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160" activeTab="5"/>
  </bookViews>
  <sheets>
    <sheet name="通识必修" sheetId="1" r:id="rId1"/>
    <sheet name="通识选修" sheetId="2" r:id="rId2"/>
    <sheet name="综合素质" sheetId="3" r:id="rId3"/>
    <sheet name="专业必修" sheetId="4" r:id="rId4"/>
    <sheet name="专业选修" sheetId="5" r:id="rId5"/>
    <sheet name="集中实践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/>
  <c r="O21" i="4"/>
  <c r="N21"/>
  <c r="M21"/>
  <c r="L21"/>
  <c r="I21"/>
  <c r="H21"/>
  <c r="O26" i="1"/>
  <c r="N26"/>
  <c r="M26"/>
  <c r="L26"/>
  <c r="K26"/>
  <c r="J26"/>
  <c r="I26"/>
  <c r="H26"/>
  <c r="O21"/>
  <c r="N21"/>
  <c r="M21"/>
  <c r="L21"/>
  <c r="K21"/>
  <c r="J21"/>
  <c r="I21"/>
  <c r="H21"/>
  <c r="O16"/>
  <c r="N16"/>
  <c r="M16"/>
  <c r="L16"/>
  <c r="K16"/>
  <c r="J16"/>
  <c r="I16"/>
  <c r="H16"/>
  <c r="O13"/>
  <c r="N13"/>
  <c r="M13"/>
  <c r="M28" s="1"/>
  <c r="L13"/>
  <c r="K13"/>
  <c r="J13"/>
  <c r="J28" s="1"/>
  <c r="I13"/>
  <c r="I28" s="1"/>
  <c r="H13"/>
  <c r="H28" s="1"/>
</calcChain>
</file>

<file path=xl/sharedStrings.xml><?xml version="1.0" encoding="utf-8"?>
<sst xmlns="http://schemas.openxmlformats.org/spreadsheetml/2006/main" count="695" uniqueCount="384">
  <si>
    <t>课程编码</t>
  </si>
  <si>
    <t>修读学期</t>
    <phoneticPr fontId="2" type="noConversion"/>
  </si>
  <si>
    <t>起止周</t>
    <phoneticPr fontId="2" type="noConversion"/>
  </si>
  <si>
    <t>教学周数</t>
    <phoneticPr fontId="2" type="noConversion"/>
  </si>
  <si>
    <t>周学时</t>
    <phoneticPr fontId="2" type="noConversion"/>
  </si>
  <si>
    <t>理论学时</t>
    <phoneticPr fontId="2" type="noConversion"/>
  </si>
  <si>
    <t>实践学时</t>
    <phoneticPr fontId="2" type="noConversion"/>
  </si>
  <si>
    <t>总学时</t>
    <phoneticPr fontId="2" type="noConversion"/>
  </si>
  <si>
    <t>理论学分</t>
    <phoneticPr fontId="2" type="noConversion"/>
  </si>
  <si>
    <t>实践学分</t>
    <phoneticPr fontId="2" type="noConversion"/>
  </si>
  <si>
    <t>总学分</t>
    <phoneticPr fontId="2" type="noConversion"/>
  </si>
  <si>
    <t>考核方式</t>
    <phoneticPr fontId="2" type="noConversion"/>
  </si>
  <si>
    <t>课程类型</t>
    <phoneticPr fontId="2" type="noConversion"/>
  </si>
  <si>
    <t>备注</t>
    <phoneticPr fontId="2" type="noConversion"/>
  </si>
  <si>
    <t>实验</t>
  </si>
  <si>
    <t>实习</t>
  </si>
  <si>
    <t>实训</t>
  </si>
  <si>
    <t>思想道德修养与法律基础</t>
    <phoneticPr fontId="2" type="noConversion"/>
  </si>
  <si>
    <t>2TS1A0030</t>
  </si>
  <si>
    <t>3-18</t>
    <phoneticPr fontId="2" type="noConversion"/>
  </si>
  <si>
    <t>考试</t>
    <phoneticPr fontId="2" type="noConversion"/>
  </si>
  <si>
    <t>B</t>
  </si>
  <si>
    <t>实践：16学时，1学分计入综合素质课教学计划</t>
    <phoneticPr fontId="2" type="noConversion"/>
  </si>
  <si>
    <t>马克思主义基本原理概论</t>
    <phoneticPr fontId="2" type="noConversion"/>
  </si>
  <si>
    <t>2TS1A1400</t>
    <phoneticPr fontId="2" type="noConversion"/>
  </si>
  <si>
    <t>1-16</t>
    <phoneticPr fontId="2" type="noConversion"/>
  </si>
  <si>
    <t>A</t>
  </si>
  <si>
    <t>中国近代史纲要</t>
    <phoneticPr fontId="2" type="noConversion"/>
  </si>
  <si>
    <t>2TS1A1410</t>
    <phoneticPr fontId="2" type="noConversion"/>
  </si>
  <si>
    <t>毛泽东思想和中国特色社会主义理论体系概论（1）</t>
    <phoneticPr fontId="2" type="noConversion"/>
  </si>
  <si>
    <t>2TS1A1421</t>
    <phoneticPr fontId="2" type="noConversion"/>
  </si>
  <si>
    <t>实践：8学时，0.5学分计入综合素质课教学计划</t>
    <phoneticPr fontId="2" type="noConversion"/>
  </si>
  <si>
    <t>毛泽东思想和中国特色社会主义理论体系概论（2）</t>
    <phoneticPr fontId="2" type="noConversion"/>
  </si>
  <si>
    <t>2TS1A1422</t>
  </si>
  <si>
    <t>形势与政策（1）</t>
    <phoneticPr fontId="2" type="noConversion"/>
  </si>
  <si>
    <t>2TS1A0061</t>
  </si>
  <si>
    <t>1-8</t>
    <phoneticPr fontId="2" type="noConversion"/>
  </si>
  <si>
    <t>考查</t>
    <phoneticPr fontId="2" type="noConversion"/>
  </si>
  <si>
    <t>A</t>
    <phoneticPr fontId="2" type="noConversion"/>
  </si>
  <si>
    <t>专题讲座</t>
    <phoneticPr fontId="2" type="noConversion"/>
  </si>
  <si>
    <t>形势与政策（2）</t>
  </si>
  <si>
    <t>2TS1A0062</t>
  </si>
  <si>
    <t>形势与政策（3）</t>
  </si>
  <si>
    <t>2TS1A0063</t>
  </si>
  <si>
    <t>形势与政策（4）</t>
  </si>
  <si>
    <t>2TS1A0064</t>
  </si>
  <si>
    <t>思政课小计</t>
    <phoneticPr fontId="2" type="noConversion"/>
  </si>
  <si>
    <t>\</t>
    <phoneticPr fontId="2" type="noConversion"/>
  </si>
  <si>
    <t>大学英语听说（1）</t>
    <phoneticPr fontId="2" type="noConversion"/>
  </si>
  <si>
    <t>2TS1A1311</t>
  </si>
  <si>
    <t>大学英语听说（2）</t>
    <phoneticPr fontId="2" type="noConversion"/>
  </si>
  <si>
    <t>2TS1A1312</t>
  </si>
  <si>
    <t>外语课小计</t>
    <phoneticPr fontId="2" type="noConversion"/>
  </si>
  <si>
    <t>课堂128学时，8学分计入总学分</t>
    <phoneticPr fontId="2" type="noConversion"/>
  </si>
  <si>
    <t>大学生职业生涯规划</t>
    <phoneticPr fontId="2" type="noConversion"/>
  </si>
  <si>
    <t>2JX5A0020</t>
  </si>
  <si>
    <t>慕课学习</t>
    <phoneticPr fontId="2" type="noConversion"/>
  </si>
  <si>
    <t>创业基础（1）</t>
    <phoneticPr fontId="2" type="noConversion"/>
  </si>
  <si>
    <t>2JX5A0030</t>
  </si>
  <si>
    <t>创业基础（2）</t>
    <phoneticPr fontId="2" type="noConversion"/>
  </si>
  <si>
    <t>大学生就业指导</t>
  </si>
  <si>
    <t>慕课学习+模拟面试</t>
    <phoneticPr fontId="2" type="noConversion"/>
  </si>
  <si>
    <t>就业创业类课小计</t>
    <phoneticPr fontId="2" type="noConversion"/>
  </si>
  <si>
    <t>课堂：0学时，2学分计入总学分</t>
    <phoneticPr fontId="2" type="noConversion"/>
  </si>
  <si>
    <t>大学体育（1）</t>
  </si>
  <si>
    <t>2TS1T0081</t>
  </si>
  <si>
    <t>C</t>
  </si>
  <si>
    <t>大学体育（2）</t>
  </si>
  <si>
    <t>2TS1T0082</t>
  </si>
  <si>
    <t>商务体育1（体育俱乐部）</t>
    <phoneticPr fontId="2" type="noConversion"/>
  </si>
  <si>
    <r>
      <t>2TS1T00</t>
    </r>
    <r>
      <rPr>
        <sz val="10"/>
        <color indexed="8"/>
        <rFont val="宋体"/>
        <family val="3"/>
        <charset val="134"/>
      </rPr>
      <t>91</t>
    </r>
    <phoneticPr fontId="2" type="noConversion"/>
  </si>
  <si>
    <t>商务体育2（体育俱乐部）</t>
    <phoneticPr fontId="2" type="noConversion"/>
  </si>
  <si>
    <r>
      <t>2TS1T00</t>
    </r>
    <r>
      <rPr>
        <sz val="10"/>
        <color indexed="8"/>
        <rFont val="宋体"/>
        <family val="3"/>
        <charset val="134"/>
      </rPr>
      <t>9</t>
    </r>
    <r>
      <rPr>
        <sz val="10"/>
        <color indexed="8"/>
        <rFont val="宋体"/>
        <family val="3"/>
        <charset val="134"/>
      </rPr>
      <t>2</t>
    </r>
    <phoneticPr fontId="2" type="noConversion"/>
  </si>
  <si>
    <t>体育课小计</t>
    <phoneticPr fontId="2" type="noConversion"/>
  </si>
  <si>
    <t>军训与国防教育</t>
  </si>
  <si>
    <t>2JX1A0010</t>
  </si>
  <si>
    <t>1-2</t>
    <phoneticPr fontId="2" type="noConversion"/>
  </si>
  <si>
    <t>2周</t>
    <phoneticPr fontId="2" type="noConversion"/>
  </si>
  <si>
    <t>实训：2周，2学分计入总学分</t>
    <phoneticPr fontId="2" type="noConversion"/>
  </si>
  <si>
    <r>
      <t>合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宋体"/>
        <family val="3"/>
        <charset val="134"/>
      </rPr>
      <t>计</t>
    </r>
    <r>
      <rPr>
        <b/>
        <sz val="10"/>
        <color indexed="10"/>
        <rFont val="Times New Roman"/>
        <family val="1"/>
      </rPr>
      <t/>
    </r>
    <phoneticPr fontId="2" type="noConversion"/>
  </si>
  <si>
    <t>192+2周</t>
    <phoneticPr fontId="2" type="noConversion"/>
  </si>
  <si>
    <t>512+2周</t>
    <phoneticPr fontId="2" type="noConversion"/>
  </si>
  <si>
    <t>8+2</t>
    <phoneticPr fontId="2" type="noConversion"/>
  </si>
  <si>
    <t>28+2</t>
    <phoneticPr fontId="2" type="noConversion"/>
  </si>
  <si>
    <t>说明：课程类型：A理论课；B理论+实践课；C实践课</t>
    <phoneticPr fontId="2" type="noConversion"/>
  </si>
  <si>
    <t>课程名称
（英文）</t>
  </si>
  <si>
    <t>Ideological and Moral Cultivation and Legal Basis</t>
  </si>
  <si>
    <t>An Introduction to the Basic Principles of Marxism</t>
  </si>
  <si>
    <t>Outline of Modern Chinese History</t>
  </si>
  <si>
    <t>An Introduction to Mao Zedong Thought and the Theoretical System of Socialism with Chinese Characteristics (Ⅰ)</t>
  </si>
  <si>
    <t>An Introduction to Mao Zedong Thought and the Theoretical System of Socialism with Chinese Characteristics (Ⅱ)</t>
  </si>
  <si>
    <t>Situation and Policy (Ⅰ)</t>
  </si>
  <si>
    <t>Situation and Policy (Ⅱ)</t>
  </si>
  <si>
    <t>Situation and Policy (Ⅲ)</t>
  </si>
  <si>
    <t>Situation and Policy (Ⅳ)</t>
  </si>
  <si>
    <t>College English Listening and Speaking (Ⅰ)</t>
  </si>
  <si>
    <t>College English Listening and Speaking (Ⅱ)</t>
  </si>
  <si>
    <t>College Students' Career Planning</t>
  </si>
  <si>
    <t>Employment Guidance for College Students</t>
  </si>
  <si>
    <t>University Physical Education (Ⅰ)</t>
  </si>
  <si>
    <t>University Physical Education (Ⅱ)</t>
  </si>
  <si>
    <t>Business Sports(Ⅰ)(Sports Club)</t>
  </si>
  <si>
    <t>Business Sports (Ⅱ)(Sports Club)</t>
  </si>
  <si>
    <t>Military Training and National Defense Education</t>
  </si>
  <si>
    <t>课程名称
（中文）</t>
    <phoneticPr fontId="1" type="noConversion"/>
  </si>
  <si>
    <t>课堂：224学时，14学分计入总学分
实践：32学时，2学分计入综合素质课教学计划</t>
    <phoneticPr fontId="2" type="noConversion"/>
  </si>
  <si>
    <r>
      <t>Entrepreneurial foundations (</t>
    </r>
    <r>
      <rPr>
        <sz val="10"/>
        <color theme="1"/>
        <rFont val="宋体"/>
        <family val="3"/>
        <charset val="134"/>
      </rPr>
      <t>Ⅰ</t>
    </r>
    <r>
      <rPr>
        <sz val="10"/>
        <color theme="1"/>
        <rFont val="Times New Roman"/>
        <family val="1"/>
      </rPr>
      <t>)</t>
    </r>
    <phoneticPr fontId="1" type="noConversion"/>
  </si>
  <si>
    <r>
      <t>Entrepreneurial foundations (</t>
    </r>
    <r>
      <rPr>
        <sz val="10"/>
        <color theme="1"/>
        <rFont val="宋体"/>
        <family val="3"/>
        <charset val="134"/>
      </rPr>
      <t>Ⅱ</t>
    </r>
    <r>
      <rPr>
        <sz val="10"/>
        <color theme="1"/>
        <rFont val="Times New Roman"/>
        <family val="1"/>
      </rPr>
      <t>)</t>
    </r>
    <phoneticPr fontId="1" type="noConversion"/>
  </si>
  <si>
    <t>2018年通识必修课教学计划</t>
    <phoneticPr fontId="2" type="noConversion"/>
  </si>
  <si>
    <t>2018年通识选修课教学计划</t>
    <phoneticPr fontId="2" type="noConversion"/>
  </si>
  <si>
    <t>课程类别</t>
    <phoneticPr fontId="2" type="noConversion"/>
  </si>
  <si>
    <t>课程模块（英文）</t>
  </si>
  <si>
    <t>修读学期</t>
  </si>
  <si>
    <t>起止周</t>
  </si>
  <si>
    <t>教学周数</t>
  </si>
  <si>
    <t>周学时</t>
    <phoneticPr fontId="2" type="noConversion"/>
  </si>
  <si>
    <t>理论学时</t>
  </si>
  <si>
    <t>实践学时</t>
  </si>
  <si>
    <t>总学时</t>
  </si>
  <si>
    <t>理论学分</t>
  </si>
  <si>
    <t>实践学分</t>
  </si>
  <si>
    <t>总学分</t>
  </si>
  <si>
    <t>考核方式</t>
    <phoneticPr fontId="2" type="noConversion"/>
  </si>
  <si>
    <t>课程类型</t>
  </si>
  <si>
    <t>备注</t>
  </si>
  <si>
    <t>计算机类课程</t>
  </si>
  <si>
    <t>Computer Courses</t>
  </si>
  <si>
    <r>
      <t>2</t>
    </r>
    <r>
      <rPr>
        <sz val="10"/>
        <rFont val="宋体"/>
        <family val="3"/>
        <charset val="134"/>
      </rPr>
      <t>-7</t>
    </r>
    <phoneticPr fontId="2" type="noConversion"/>
  </si>
  <si>
    <t>1-16</t>
  </si>
  <si>
    <t>考查</t>
    <phoneticPr fontId="2" type="noConversion"/>
  </si>
  <si>
    <r>
      <t>大学外语X模块课程</t>
    </r>
    <r>
      <rPr>
        <sz val="10"/>
        <rFont val="宋体"/>
        <family val="3"/>
        <charset val="134"/>
      </rPr>
      <t>(1)</t>
    </r>
    <phoneticPr fontId="2" type="noConversion"/>
  </si>
  <si>
    <t>College Foreign Language X-Module (Elective Course)(Ⅰ)</t>
  </si>
  <si>
    <t>考试</t>
    <phoneticPr fontId="2" type="noConversion"/>
  </si>
  <si>
    <t>A</t>
    <phoneticPr fontId="2" type="noConversion"/>
  </si>
  <si>
    <t>大学外语X模块课程(2)</t>
    <phoneticPr fontId="2" type="noConversion"/>
  </si>
  <si>
    <t>College Foreign Language X-Module (Elective Course)(Ⅱ)</t>
  </si>
  <si>
    <t>公共艺术类选修课</t>
    <phoneticPr fontId="2" type="noConversion"/>
  </si>
  <si>
    <t>Elective Courses in Public Arts</t>
  </si>
  <si>
    <t>\</t>
    <phoneticPr fontId="2" type="noConversion"/>
  </si>
  <si>
    <t>公共选修课</t>
  </si>
  <si>
    <t>Public Elective Course</t>
  </si>
  <si>
    <t>合计</t>
    <phoneticPr fontId="2" type="noConversion"/>
  </si>
  <si>
    <t>各类课程具体信息详见通识选修课培养方案</t>
    <phoneticPr fontId="2" type="noConversion"/>
  </si>
  <si>
    <t>说明：课程类型：A理论课；B理论+实践课；C实践课</t>
    <phoneticPr fontId="2" type="noConversion"/>
  </si>
  <si>
    <t>2018年综合素质课程(必修）教学计划</t>
    <phoneticPr fontId="2" type="noConversion"/>
  </si>
  <si>
    <t>课程名称（中文）</t>
    <phoneticPr fontId="1" type="noConversion"/>
  </si>
  <si>
    <t>课程名称
（英文）</t>
    <phoneticPr fontId="1" type="noConversion"/>
  </si>
  <si>
    <t>周学时</t>
  </si>
  <si>
    <t>考核方式</t>
    <phoneticPr fontId="2" type="noConversion"/>
  </si>
  <si>
    <t>思想道德修养与法律基础</t>
    <phoneticPr fontId="2" type="noConversion"/>
  </si>
  <si>
    <t>2TS1A0030</t>
    <phoneticPr fontId="2" type="noConversion"/>
  </si>
  <si>
    <t>1-16</t>
    <phoneticPr fontId="2" type="noConversion"/>
  </si>
  <si>
    <t>考查</t>
    <phoneticPr fontId="2" type="noConversion"/>
  </si>
  <si>
    <t>C</t>
    <phoneticPr fontId="2" type="noConversion"/>
  </si>
  <si>
    <t>毛泽东思想与中国特色社会主义理论体系概论（1）</t>
    <phoneticPr fontId="2" type="noConversion"/>
  </si>
  <si>
    <t>2TS1A1421</t>
    <phoneticPr fontId="2" type="noConversion"/>
  </si>
  <si>
    <t>毛泽东思想与中国特色社会主义理论体系概论（2）</t>
    <phoneticPr fontId="2" type="noConversion"/>
  </si>
  <si>
    <t>2TS1A1422</t>
    <phoneticPr fontId="2" type="noConversion"/>
  </si>
  <si>
    <t>思政课实践教学小计</t>
    <phoneticPr fontId="2" type="noConversion"/>
  </si>
  <si>
    <t>\</t>
    <phoneticPr fontId="2" type="noConversion"/>
  </si>
  <si>
    <t>大学生体质健康测试</t>
    <phoneticPr fontId="2" type="noConversion"/>
  </si>
  <si>
    <t>Physical Health Test for College Students</t>
  </si>
  <si>
    <t>2TS1T0110</t>
    <phoneticPr fontId="2" type="noConversion"/>
  </si>
  <si>
    <t>1-7</t>
    <phoneticPr fontId="2" type="noConversion"/>
  </si>
  <si>
    <t>综合素质课程</t>
    <phoneticPr fontId="2" type="noConversion"/>
  </si>
  <si>
    <t>Comprehensive Quality Curriculum</t>
  </si>
  <si>
    <t>2XS5A0050</t>
    <phoneticPr fontId="2" type="noConversion"/>
  </si>
  <si>
    <t>\</t>
  </si>
  <si>
    <t>具体课程信息详见素质与能力培养方案</t>
    <phoneticPr fontId="2" type="noConversion"/>
  </si>
  <si>
    <t>合计</t>
    <phoneticPr fontId="2" type="noConversion"/>
  </si>
  <si>
    <t>说明：课程类型：A理论课；B理论+实践课；C实践课</t>
    <phoneticPr fontId="2" type="noConversion"/>
  </si>
  <si>
    <t>2018年专业必修课教学计划</t>
    <phoneticPr fontId="1" type="noConversion"/>
  </si>
  <si>
    <t>课程名称
（英文）</t>
    <phoneticPr fontId="1" type="noConversion"/>
  </si>
  <si>
    <t xml:space="preserve">周学时
</t>
    <phoneticPr fontId="1" type="noConversion"/>
  </si>
  <si>
    <t>考核方式</t>
    <phoneticPr fontId="1" type="noConversion"/>
  </si>
  <si>
    <t>课程标识</t>
    <phoneticPr fontId="1" type="noConversion"/>
  </si>
  <si>
    <t>经济数学（1）</t>
  </si>
  <si>
    <r>
      <t>Economic mathematics (</t>
    </r>
    <r>
      <rPr>
        <sz val="10"/>
        <rFont val="宋体"/>
        <family val="3"/>
        <charset val="134"/>
      </rPr>
      <t>Ⅰ</t>
    </r>
    <r>
      <rPr>
        <sz val="10"/>
        <rFont val="Times New Roman"/>
        <family val="1"/>
      </rPr>
      <t>)</t>
    </r>
    <phoneticPr fontId="1" type="noConversion"/>
  </si>
  <si>
    <t>2BC3A0660</t>
  </si>
  <si>
    <t>3-18</t>
  </si>
  <si>
    <t>考试</t>
    <phoneticPr fontId="1" type="noConversion"/>
  </si>
  <si>
    <t>基础会计学</t>
  </si>
  <si>
    <t xml:space="preserve">Basic Accountancy </t>
  </si>
  <si>
    <t>2BC3A0040</t>
  </si>
  <si>
    <t>*</t>
    <phoneticPr fontId="1" type="noConversion"/>
  </si>
  <si>
    <t>经济法</t>
  </si>
  <si>
    <t xml:space="preserve">Economic Law </t>
  </si>
  <si>
    <t>2BC3A0020</t>
  </si>
  <si>
    <t>经济数学（2）</t>
  </si>
  <si>
    <r>
      <t>Economic mathematics (</t>
    </r>
    <r>
      <rPr>
        <sz val="10"/>
        <rFont val="宋体"/>
        <family val="3"/>
        <charset val="134"/>
      </rPr>
      <t>Ⅱ</t>
    </r>
    <r>
      <rPr>
        <sz val="10"/>
        <rFont val="Times New Roman"/>
        <family val="1"/>
      </rPr>
      <t>)</t>
    </r>
    <phoneticPr fontId="1" type="noConversion"/>
  </si>
  <si>
    <t>2BC3A0620</t>
  </si>
  <si>
    <t xml:space="preserve">中级财务会计 </t>
    <phoneticPr fontId="1" type="noConversion"/>
  </si>
  <si>
    <t>Intermediate Financial Accounting</t>
    <phoneticPr fontId="1" type="noConversion"/>
  </si>
  <si>
    <t>2BC3A0070</t>
  </si>
  <si>
    <t>*#</t>
    <phoneticPr fontId="1" type="noConversion"/>
  </si>
  <si>
    <t>西方经济学</t>
  </si>
  <si>
    <t xml:space="preserve">Western Economics </t>
  </si>
  <si>
    <t>2BC3A0630</t>
  </si>
  <si>
    <t>统计学</t>
  </si>
  <si>
    <t>Statistics</t>
    <phoneticPr fontId="1" type="noConversion"/>
  </si>
  <si>
    <t>2BC3A0640</t>
  </si>
  <si>
    <t xml:space="preserve">初级财务管理 </t>
    <phoneticPr fontId="1" type="noConversion"/>
  </si>
  <si>
    <t>Primary Financial Management,</t>
    <phoneticPr fontId="1" type="noConversion"/>
  </si>
  <si>
    <t>2BC3A0090</t>
  </si>
  <si>
    <t>A</t>
    <phoneticPr fontId="1" type="noConversion"/>
  </si>
  <si>
    <t>税法</t>
    <phoneticPr fontId="1" type="noConversion"/>
  </si>
  <si>
    <t xml:space="preserve">Taxation Law </t>
    <phoneticPr fontId="1" type="noConversion"/>
  </si>
  <si>
    <t>2BC3A0200</t>
  </si>
  <si>
    <t>货币银行学</t>
  </si>
  <si>
    <t>Currency Banking</t>
    <phoneticPr fontId="1" type="noConversion"/>
  </si>
  <si>
    <t>2BC3A0500</t>
  </si>
  <si>
    <t>管理学</t>
  </si>
  <si>
    <t xml:space="preserve">Management </t>
  </si>
  <si>
    <t>2BC3A0650</t>
  </si>
  <si>
    <t>中级财务管理</t>
    <phoneticPr fontId="1" type="noConversion"/>
  </si>
  <si>
    <t>Intermediate Financial Management</t>
    <phoneticPr fontId="1" type="noConversion"/>
  </si>
  <si>
    <t>2BC3A0120</t>
  </si>
  <si>
    <t>企业伦理学</t>
  </si>
  <si>
    <t>Enterprise Ethics</t>
    <phoneticPr fontId="1" type="noConversion"/>
  </si>
  <si>
    <t>2GS6A0040</t>
  </si>
  <si>
    <t>考查</t>
    <phoneticPr fontId="1" type="noConversion"/>
  </si>
  <si>
    <t xml:space="preserve">投资学 </t>
    <phoneticPr fontId="1" type="noConversion"/>
  </si>
  <si>
    <t>Investments</t>
    <phoneticPr fontId="1" type="noConversion"/>
  </si>
  <si>
    <t>2BC3A0260</t>
  </si>
  <si>
    <t xml:space="preserve">管理会计 </t>
    <phoneticPr fontId="1" type="noConversion"/>
  </si>
  <si>
    <t xml:space="preserve">Management Accountancy </t>
    <phoneticPr fontId="1" type="noConversion"/>
  </si>
  <si>
    <t>2BC3A0560</t>
    <phoneticPr fontId="1" type="noConversion"/>
  </si>
  <si>
    <t>17-18</t>
    <phoneticPr fontId="1" type="noConversion"/>
  </si>
  <si>
    <t>会计信息系统</t>
  </si>
  <si>
    <t xml:space="preserve"> Information System of Accountancy</t>
    <phoneticPr fontId="1" type="noConversion"/>
  </si>
  <si>
    <t>2BC3A0600</t>
    <phoneticPr fontId="1" type="noConversion"/>
  </si>
  <si>
    <t>财务管理综合实验</t>
  </si>
  <si>
    <t>Comprehensive Experiment in Financial Management</t>
    <phoneticPr fontId="1" type="noConversion"/>
  </si>
  <si>
    <t>2BC3A0570</t>
  </si>
  <si>
    <t>1-8</t>
  </si>
  <si>
    <t>合计</t>
    <phoneticPr fontId="1" type="noConversion"/>
  </si>
  <si>
    <t>\</t>
    <phoneticPr fontId="1" type="noConversion"/>
  </si>
  <si>
    <t>说明：课程类型：A理论课；B理论+实践课；C实践课；*为专业核心课标识。#为学位课标识。</t>
    <phoneticPr fontId="1" type="noConversion"/>
  </si>
  <si>
    <t>2018专业选修课教学计划</t>
    <phoneticPr fontId="1" type="noConversion"/>
  </si>
  <si>
    <t>课程类别</t>
    <phoneticPr fontId="1" type="noConversion"/>
  </si>
  <si>
    <t>课程名称
(中文）</t>
    <phoneticPr fontId="1" type="noConversion"/>
  </si>
  <si>
    <t>周学时</t>
    <phoneticPr fontId="1" type="noConversion"/>
  </si>
  <si>
    <t>理论学时</t>
    <phoneticPr fontId="1" type="noConversion"/>
  </si>
  <si>
    <t>专业任选课</t>
    <phoneticPr fontId="1" type="noConversion"/>
  </si>
  <si>
    <t>职业道德</t>
  </si>
  <si>
    <t>Professional Ethics</t>
  </si>
  <si>
    <t>2BC4A0470</t>
  </si>
  <si>
    <t>学生须选够28学分</t>
    <phoneticPr fontId="1" type="noConversion"/>
  </si>
  <si>
    <t>保险基础</t>
  </si>
  <si>
    <t>Insurance Basis</t>
  </si>
  <si>
    <t>2BC4A0130</t>
  </si>
  <si>
    <t>东南亚商务环境概论</t>
    <phoneticPr fontId="1" type="noConversion"/>
  </si>
  <si>
    <t>Introduction to business environment in southeast Asia</t>
    <phoneticPr fontId="1" type="noConversion"/>
  </si>
  <si>
    <t>2BC4A0400</t>
  </si>
  <si>
    <t>银行会计</t>
  </si>
  <si>
    <t>Bank Accounting</t>
  </si>
  <si>
    <t>2BC4A0520</t>
  </si>
  <si>
    <t>行为金融学</t>
  </si>
  <si>
    <t>Behavioral Finance</t>
  </si>
  <si>
    <t>2BC4A0360　</t>
  </si>
  <si>
    <t>1-16</t>
    <phoneticPr fontId="1" type="noConversion"/>
  </si>
  <si>
    <t>管理沟通</t>
  </si>
  <si>
    <t>Communication Management</t>
  </si>
  <si>
    <t>2BC4A0350</t>
  </si>
  <si>
    <t>资产评估</t>
  </si>
  <si>
    <t>Assets Valuation</t>
  </si>
  <si>
    <t>2BC4A0050</t>
  </si>
  <si>
    <t>税务代理实务</t>
  </si>
  <si>
    <t xml:space="preserve">Tax Agency practice </t>
  </si>
  <si>
    <t>2BC4A0120</t>
  </si>
  <si>
    <t>Excel在财务管理中的应用</t>
    <phoneticPr fontId="1" type="noConversion"/>
  </si>
  <si>
    <t>Application of Excel in Financial Management</t>
  </si>
  <si>
    <t>2BC4A6070</t>
    <phoneticPr fontId="1" type="noConversion"/>
  </si>
  <si>
    <t>C</t>
    <phoneticPr fontId="1" type="noConversion"/>
  </si>
  <si>
    <t>金融市场学</t>
  </si>
  <si>
    <t>Financial Marketing</t>
  </si>
  <si>
    <t>2BC4A0160</t>
  </si>
  <si>
    <t>国际金融</t>
  </si>
  <si>
    <t xml:space="preserve">International Finance </t>
  </si>
  <si>
    <t>2BC4A0540</t>
  </si>
  <si>
    <t>项目评估</t>
  </si>
  <si>
    <t xml:space="preserve"> Project Evaluation </t>
  </si>
  <si>
    <t>2BC4A0550</t>
  </si>
  <si>
    <t>财经英语</t>
  </si>
  <si>
    <t>2BC4A0090</t>
  </si>
  <si>
    <t>成本会计</t>
  </si>
  <si>
    <t xml:space="preserve"> Cost Accounting </t>
    <phoneticPr fontId="1" type="noConversion"/>
  </si>
  <si>
    <t>2BC4A0440</t>
  </si>
  <si>
    <t>税收筹划</t>
  </si>
  <si>
    <t>Tax Planning</t>
    <phoneticPr fontId="1" type="noConversion"/>
  </si>
  <si>
    <t>2BC4A0110</t>
  </si>
  <si>
    <t>证劵投资学</t>
  </si>
  <si>
    <t>Security Investments</t>
    <phoneticPr fontId="1" type="noConversion"/>
  </si>
  <si>
    <t>2BC4A0610</t>
  </si>
  <si>
    <t>审计学</t>
    <phoneticPr fontId="1" type="noConversion"/>
  </si>
  <si>
    <t xml:space="preserve">Science of Auditing </t>
  </si>
  <si>
    <t>2BC4A0260</t>
  </si>
  <si>
    <t>财务报表分析</t>
    <phoneticPr fontId="1" type="noConversion"/>
  </si>
  <si>
    <t>Financial Statements Analysis</t>
  </si>
  <si>
    <t>2BC4A0510</t>
  </si>
  <si>
    <t>资本市场典型评估案例</t>
    <phoneticPr fontId="1" type="noConversion"/>
  </si>
  <si>
    <t>Analysisof Typical Valuation Cases from Capital Market</t>
    <phoneticPr fontId="1" type="noConversion"/>
  </si>
  <si>
    <t>2BC4A0630</t>
  </si>
  <si>
    <t>内部控制与风险管理案例</t>
    <phoneticPr fontId="1" type="noConversion"/>
  </si>
  <si>
    <t>Internal control and risk management cases</t>
    <phoneticPr fontId="1" type="noConversion"/>
  </si>
  <si>
    <t>2BC4A0640</t>
  </si>
  <si>
    <t>企业战略管理</t>
    <phoneticPr fontId="1" type="noConversion"/>
  </si>
  <si>
    <t>Corporate strategic management</t>
    <phoneticPr fontId="1" type="noConversion"/>
  </si>
  <si>
    <t>2BC4A0650</t>
  </si>
  <si>
    <t>N模块-就业</t>
  </si>
  <si>
    <t>电子报税模拟</t>
    <phoneticPr fontId="1" type="noConversion"/>
  </si>
  <si>
    <t>Electronic tax return simulation</t>
    <phoneticPr fontId="1" type="noConversion"/>
  </si>
  <si>
    <t>2BC4A0660</t>
  </si>
  <si>
    <t xml:space="preserve">
学生须选修其中1个模块，4学分</t>
    <phoneticPr fontId="1" type="noConversion"/>
  </si>
  <si>
    <t>理财规划</t>
    <phoneticPr fontId="1" type="noConversion"/>
  </si>
  <si>
    <t>financial planning</t>
    <phoneticPr fontId="1" type="noConversion"/>
  </si>
  <si>
    <t>2BC4A0370　</t>
  </si>
  <si>
    <t>N模块-创业</t>
    <phoneticPr fontId="1" type="noConversion"/>
  </si>
  <si>
    <t>市场营销</t>
  </si>
  <si>
    <t xml:space="preserve">Marketing </t>
  </si>
  <si>
    <t>2BC4A0250</t>
  </si>
  <si>
    <t>项目策划</t>
  </si>
  <si>
    <t>Project planning</t>
    <phoneticPr fontId="1" type="noConversion"/>
  </si>
  <si>
    <t>2BC4A0181　</t>
  </si>
  <si>
    <t>N模块-出国</t>
    <phoneticPr fontId="1" type="noConversion"/>
  </si>
  <si>
    <t>东南亚商务外语（越南语）</t>
  </si>
  <si>
    <t>southeast Asian business foreign language (Vietnamese)</t>
    <phoneticPr fontId="1" type="noConversion"/>
  </si>
  <si>
    <t>2BC4A0560</t>
  </si>
  <si>
    <t>东南亚商务外语（泰语）</t>
  </si>
  <si>
    <t>southeast Asian business foreign language (Thai)</t>
    <phoneticPr fontId="1" type="noConversion"/>
  </si>
  <si>
    <t>2BC4A0570</t>
  </si>
  <si>
    <t>N模块-考研</t>
    <phoneticPr fontId="1" type="noConversion"/>
  </si>
  <si>
    <t>考研数学</t>
  </si>
  <si>
    <t>Mathematics for postgraduate entrance examination</t>
    <phoneticPr fontId="1" type="noConversion"/>
  </si>
  <si>
    <t>2BC4A0580</t>
  </si>
  <si>
    <t>A　</t>
  </si>
  <si>
    <t>考研英语</t>
  </si>
  <si>
    <t>The National Entrance Examination for Postgraduate(English)</t>
    <phoneticPr fontId="1" type="noConversion"/>
  </si>
  <si>
    <t>2BC4A0590</t>
  </si>
  <si>
    <t>合   计</t>
    <phoneticPr fontId="1" type="noConversion"/>
  </si>
  <si>
    <t>学生须修读专业选修课共32学分</t>
    <phoneticPr fontId="1" type="noConversion"/>
  </si>
  <si>
    <t>说明：课程类型：A理论课；B理论+实践课；C实践课。</t>
    <phoneticPr fontId="2" type="noConversion"/>
  </si>
  <si>
    <t>说明：课程类型：A理论课；B理论+实践课；C实践课。</t>
    <phoneticPr fontId="1" type="noConversion"/>
  </si>
  <si>
    <t>2018年专业集中实践环节(必修）教学计划</t>
    <phoneticPr fontId="2" type="noConversion"/>
  </si>
  <si>
    <t>课程名称</t>
  </si>
  <si>
    <t>学时</t>
    <phoneticPr fontId="2" type="noConversion"/>
  </si>
  <si>
    <t>学分</t>
    <phoneticPr fontId="2" type="noConversion"/>
  </si>
  <si>
    <t>考核方式</t>
    <phoneticPr fontId="2" type="noConversion"/>
  </si>
  <si>
    <t>专业认知实习</t>
  </si>
  <si>
    <t>Professional Cognitive Practice</t>
  </si>
  <si>
    <t>2BC3A0320</t>
  </si>
  <si>
    <t>1-2</t>
  </si>
  <si>
    <t>1周</t>
    <phoneticPr fontId="2" type="noConversion"/>
  </si>
  <si>
    <t>\</t>
    <phoneticPr fontId="2" type="noConversion"/>
  </si>
  <si>
    <t>专业实习</t>
  </si>
  <si>
    <t>Professional Practice</t>
  </si>
  <si>
    <t>2BC3A0150</t>
  </si>
  <si>
    <t>4周</t>
    <phoneticPr fontId="2" type="noConversion"/>
  </si>
  <si>
    <t>毕业实习</t>
  </si>
  <si>
    <t>Graduation Practice</t>
  </si>
  <si>
    <t>2BC3A0161</t>
    <phoneticPr fontId="2" type="noConversion"/>
  </si>
  <si>
    <t>8周</t>
    <phoneticPr fontId="2" type="noConversion"/>
  </si>
  <si>
    <t>毕业论文（设计）</t>
  </si>
  <si>
    <t>Graduation Thesis (Design)</t>
  </si>
  <si>
    <t>2BC3A0170</t>
  </si>
  <si>
    <t>7周</t>
    <phoneticPr fontId="2" type="noConversion"/>
  </si>
  <si>
    <t>会计基本技能实训</t>
    <phoneticPr fontId="2" type="noConversion"/>
  </si>
  <si>
    <t>Basic Accounting Skills Training</t>
  </si>
  <si>
    <t>2BC3A0340</t>
  </si>
  <si>
    <t>17-18</t>
  </si>
  <si>
    <t>2周</t>
    <phoneticPr fontId="2" type="noConversion"/>
  </si>
  <si>
    <t>考查</t>
    <phoneticPr fontId="2" type="noConversion"/>
  </si>
  <si>
    <t>财务会计分岗实训</t>
    <phoneticPr fontId="2" type="noConversion"/>
  </si>
  <si>
    <t>Financial accounting training</t>
  </si>
  <si>
    <t>2BC3A0370</t>
  </si>
  <si>
    <t>财务管理案例实训</t>
    <phoneticPr fontId="2" type="noConversion"/>
  </si>
  <si>
    <t>Financial management case training</t>
  </si>
  <si>
    <t>2BC3A0332</t>
  </si>
  <si>
    <t>财务决策模拟</t>
    <phoneticPr fontId="2" type="noConversion"/>
  </si>
  <si>
    <t>Financial decision simulation</t>
  </si>
  <si>
    <t>2BC3A0590</t>
  </si>
  <si>
    <t>C</t>
    <phoneticPr fontId="2" type="noConversion"/>
  </si>
  <si>
    <t>合计</t>
    <phoneticPr fontId="2" type="noConversion"/>
  </si>
  <si>
    <r>
      <t>2</t>
    </r>
    <r>
      <rPr>
        <b/>
        <sz val="10"/>
        <rFont val="宋体"/>
        <family val="3"/>
        <charset val="134"/>
      </rPr>
      <t>8</t>
    </r>
    <r>
      <rPr>
        <b/>
        <sz val="10"/>
        <rFont val="宋体"/>
        <family val="3"/>
        <charset val="134"/>
      </rPr>
      <t>周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</si>
</sst>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宋体"/>
      <family val="3"/>
      <charset val="134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C00000"/>
      <name val="宋体"/>
      <family val="3"/>
      <charset val="134"/>
    </font>
    <font>
      <sz val="9"/>
      <name val="Times New Roman"/>
      <family val="1"/>
    </font>
    <font>
      <sz val="10.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>
      <alignment vertical="center"/>
    </xf>
  </cellStyleXfs>
  <cellXfs count="212">
    <xf numFmtId="0" fontId="0" fillId="0" borderId="0" xfId="0"/>
    <xf numFmtId="49" fontId="4" fillId="0" borderId="0" xfId="0" applyNumberFormat="1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4" fillId="0" borderId="1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8" fontId="5" fillId="0" borderId="1" xfId="0" quotePrefix="1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/>
    <xf numFmtId="0" fontId="0" fillId="2" borderId="0" xfId="0" applyFill="1" applyAlignment="1"/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77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1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</cellXfs>
  <cellStyles count="2">
    <cellStyle name="常规" xfId="0" builtinId="0"/>
    <cellStyle name="常规 2" xfId="1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dict.youdao.com/w/financial%20plann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opLeftCell="A16" zoomScale="82" zoomScaleNormal="82" workbookViewId="0">
      <selection activeCell="U27" sqref="U27"/>
    </sheetView>
  </sheetViews>
  <sheetFormatPr defaultRowHeight="14"/>
  <cols>
    <col min="1" max="1" width="13.36328125" customWidth="1"/>
    <col min="2" max="2" width="19" style="42" customWidth="1"/>
    <col min="4" max="4" width="5.54296875" customWidth="1"/>
    <col min="5" max="5" width="6.6328125" customWidth="1"/>
    <col min="6" max="6" width="5.7265625" customWidth="1"/>
    <col min="7" max="7" width="6.08984375" customWidth="1"/>
    <col min="8" max="11" width="5.1796875" customWidth="1"/>
    <col min="12" max="12" width="6.54296875" customWidth="1"/>
    <col min="13" max="13" width="5.54296875" customWidth="1"/>
    <col min="14" max="14" width="5.1796875" customWidth="1"/>
    <col min="15" max="15" width="6.7265625" customWidth="1"/>
    <col min="16" max="16" width="5.36328125" customWidth="1"/>
    <col min="17" max="17" width="5.26953125" customWidth="1"/>
    <col min="18" max="18" width="12.7265625" customWidth="1"/>
  </cols>
  <sheetData>
    <row r="1" spans="1:18" s="1" customFormat="1" ht="23" customHeight="1">
      <c r="A1" s="43" t="s">
        <v>108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1" customFormat="1" ht="13" customHeight="1">
      <c r="A2" s="44" t="s">
        <v>104</v>
      </c>
      <c r="B2" s="47" t="s">
        <v>85</v>
      </c>
      <c r="C2" s="44" t="s">
        <v>0</v>
      </c>
      <c r="D2" s="44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/>
      <c r="K2" s="44"/>
      <c r="L2" s="44" t="s">
        <v>7</v>
      </c>
      <c r="M2" s="44" t="s">
        <v>8</v>
      </c>
      <c r="N2" s="44" t="s">
        <v>9</v>
      </c>
      <c r="O2" s="44" t="s">
        <v>10</v>
      </c>
      <c r="P2" s="45" t="s">
        <v>11</v>
      </c>
      <c r="Q2" s="44" t="s">
        <v>12</v>
      </c>
      <c r="R2" s="44" t="s">
        <v>13</v>
      </c>
    </row>
    <row r="3" spans="1:18" s="1" customFormat="1" ht="16.5" customHeight="1">
      <c r="A3" s="44"/>
      <c r="B3" s="48"/>
      <c r="C3" s="44"/>
      <c r="D3" s="44"/>
      <c r="E3" s="44"/>
      <c r="F3" s="44"/>
      <c r="G3" s="44"/>
      <c r="H3" s="44"/>
      <c r="I3" s="2" t="s">
        <v>14</v>
      </c>
      <c r="J3" s="2" t="s">
        <v>15</v>
      </c>
      <c r="K3" s="2" t="s">
        <v>16</v>
      </c>
      <c r="L3" s="44"/>
      <c r="M3" s="44"/>
      <c r="N3" s="44"/>
      <c r="O3" s="44"/>
      <c r="P3" s="46"/>
      <c r="Q3" s="44"/>
      <c r="R3" s="44"/>
    </row>
    <row r="4" spans="1:18" s="1" customFormat="1" ht="52" customHeight="1">
      <c r="A4" s="3" t="s">
        <v>17</v>
      </c>
      <c r="B4" s="38" t="s">
        <v>86</v>
      </c>
      <c r="C4" s="3" t="s">
        <v>18</v>
      </c>
      <c r="D4" s="3">
        <v>1</v>
      </c>
      <c r="E4" s="3" t="s">
        <v>19</v>
      </c>
      <c r="F4" s="4">
        <v>16</v>
      </c>
      <c r="G4" s="4">
        <v>3</v>
      </c>
      <c r="H4" s="5">
        <v>32</v>
      </c>
      <c r="I4" s="4">
        <v>0</v>
      </c>
      <c r="J4" s="4">
        <v>0</v>
      </c>
      <c r="K4" s="4">
        <v>0</v>
      </c>
      <c r="L4" s="4">
        <v>32</v>
      </c>
      <c r="M4" s="3">
        <v>2</v>
      </c>
      <c r="N4" s="4">
        <v>0</v>
      </c>
      <c r="O4" s="4">
        <v>2</v>
      </c>
      <c r="P4" s="6" t="s">
        <v>20</v>
      </c>
      <c r="Q4" s="3" t="s">
        <v>21</v>
      </c>
      <c r="R4" s="7" t="s">
        <v>22</v>
      </c>
    </row>
    <row r="5" spans="1:18" s="1" customFormat="1" ht="39">
      <c r="A5" s="2" t="s">
        <v>23</v>
      </c>
      <c r="B5" s="39" t="s">
        <v>87</v>
      </c>
      <c r="C5" s="2" t="s">
        <v>24</v>
      </c>
      <c r="D5" s="2">
        <v>2</v>
      </c>
      <c r="E5" s="2" t="s">
        <v>25</v>
      </c>
      <c r="F5" s="8">
        <v>16</v>
      </c>
      <c r="G5" s="8">
        <v>3</v>
      </c>
      <c r="H5" s="9">
        <v>48</v>
      </c>
      <c r="I5" s="8">
        <v>0</v>
      </c>
      <c r="J5" s="8">
        <v>0</v>
      </c>
      <c r="K5" s="8">
        <v>0</v>
      </c>
      <c r="L5" s="8">
        <v>48</v>
      </c>
      <c r="M5" s="8">
        <v>3</v>
      </c>
      <c r="N5" s="8">
        <v>0</v>
      </c>
      <c r="O5" s="2">
        <v>3</v>
      </c>
      <c r="P5" s="6" t="s">
        <v>20</v>
      </c>
      <c r="Q5" s="2" t="s">
        <v>26</v>
      </c>
      <c r="R5" s="10"/>
    </row>
    <row r="6" spans="1:18" s="1" customFormat="1" ht="26">
      <c r="A6" s="2" t="s">
        <v>27</v>
      </c>
      <c r="B6" s="39" t="s">
        <v>88</v>
      </c>
      <c r="C6" s="2" t="s">
        <v>28</v>
      </c>
      <c r="D6" s="2">
        <v>2</v>
      </c>
      <c r="E6" s="2" t="s">
        <v>25</v>
      </c>
      <c r="F6" s="8">
        <v>16</v>
      </c>
      <c r="G6" s="8">
        <v>3</v>
      </c>
      <c r="H6" s="9">
        <v>48</v>
      </c>
      <c r="I6" s="8">
        <v>0</v>
      </c>
      <c r="J6" s="8">
        <v>0</v>
      </c>
      <c r="K6" s="8">
        <v>0</v>
      </c>
      <c r="L6" s="2">
        <v>48</v>
      </c>
      <c r="M6" s="8">
        <v>3</v>
      </c>
      <c r="N6" s="8">
        <v>0</v>
      </c>
      <c r="O6" s="2">
        <v>3</v>
      </c>
      <c r="P6" s="6" t="s">
        <v>20</v>
      </c>
      <c r="Q6" s="2" t="s">
        <v>26</v>
      </c>
      <c r="R6" s="10"/>
    </row>
    <row r="7" spans="1:18" s="1" customFormat="1" ht="65">
      <c r="A7" s="3" t="s">
        <v>29</v>
      </c>
      <c r="B7" s="38" t="s">
        <v>89</v>
      </c>
      <c r="C7" s="3" t="s">
        <v>30</v>
      </c>
      <c r="D7" s="3">
        <v>3</v>
      </c>
      <c r="E7" s="3" t="s">
        <v>25</v>
      </c>
      <c r="F7" s="4">
        <v>16</v>
      </c>
      <c r="G7" s="4">
        <v>2</v>
      </c>
      <c r="H7" s="5">
        <v>32</v>
      </c>
      <c r="I7" s="4">
        <v>0</v>
      </c>
      <c r="J7" s="4">
        <v>0</v>
      </c>
      <c r="K7" s="4">
        <v>0</v>
      </c>
      <c r="L7" s="4">
        <v>32</v>
      </c>
      <c r="M7" s="3">
        <v>2</v>
      </c>
      <c r="N7" s="4">
        <v>0</v>
      </c>
      <c r="O7" s="4">
        <v>2</v>
      </c>
      <c r="P7" s="6" t="s">
        <v>20</v>
      </c>
      <c r="Q7" s="3" t="s">
        <v>21</v>
      </c>
      <c r="R7" s="7" t="s">
        <v>31</v>
      </c>
    </row>
    <row r="8" spans="1:18" s="1" customFormat="1" ht="65">
      <c r="A8" s="3" t="s">
        <v>32</v>
      </c>
      <c r="B8" s="38" t="s">
        <v>90</v>
      </c>
      <c r="C8" s="3" t="s">
        <v>33</v>
      </c>
      <c r="D8" s="3">
        <v>4</v>
      </c>
      <c r="E8" s="3" t="s">
        <v>25</v>
      </c>
      <c r="F8" s="4">
        <v>16</v>
      </c>
      <c r="G8" s="4">
        <v>2</v>
      </c>
      <c r="H8" s="5">
        <v>32</v>
      </c>
      <c r="I8" s="4">
        <v>0</v>
      </c>
      <c r="J8" s="4">
        <v>0</v>
      </c>
      <c r="K8" s="4">
        <v>0</v>
      </c>
      <c r="L8" s="4">
        <v>32</v>
      </c>
      <c r="M8" s="3">
        <v>2</v>
      </c>
      <c r="N8" s="4">
        <v>0</v>
      </c>
      <c r="O8" s="4">
        <v>2</v>
      </c>
      <c r="P8" s="6" t="s">
        <v>20</v>
      </c>
      <c r="Q8" s="3" t="s">
        <v>21</v>
      </c>
      <c r="R8" s="7" t="s">
        <v>31</v>
      </c>
    </row>
    <row r="9" spans="1:18" s="1" customFormat="1" ht="26">
      <c r="A9" s="2" t="s">
        <v>34</v>
      </c>
      <c r="B9" s="39" t="s">
        <v>91</v>
      </c>
      <c r="C9" s="2" t="s">
        <v>35</v>
      </c>
      <c r="D9" s="2">
        <v>1</v>
      </c>
      <c r="E9" s="11" t="s">
        <v>36</v>
      </c>
      <c r="F9" s="9">
        <v>8</v>
      </c>
      <c r="G9" s="8">
        <v>0.5</v>
      </c>
      <c r="H9" s="9">
        <v>8</v>
      </c>
      <c r="I9" s="8">
        <v>0</v>
      </c>
      <c r="J9" s="8">
        <v>0</v>
      </c>
      <c r="K9" s="8">
        <v>0</v>
      </c>
      <c r="L9" s="8">
        <v>8</v>
      </c>
      <c r="M9" s="2">
        <v>0.5</v>
      </c>
      <c r="N9" s="8">
        <v>0</v>
      </c>
      <c r="O9" s="2">
        <v>0.5</v>
      </c>
      <c r="P9" s="2" t="s">
        <v>37</v>
      </c>
      <c r="Q9" s="2" t="s">
        <v>38</v>
      </c>
      <c r="R9" s="53" t="s">
        <v>39</v>
      </c>
    </row>
    <row r="10" spans="1:18" s="1" customFormat="1" ht="26">
      <c r="A10" s="2" t="s">
        <v>40</v>
      </c>
      <c r="B10" s="39" t="s">
        <v>92</v>
      </c>
      <c r="C10" s="2" t="s">
        <v>41</v>
      </c>
      <c r="D10" s="2">
        <v>2</v>
      </c>
      <c r="E10" s="11" t="s">
        <v>36</v>
      </c>
      <c r="F10" s="9">
        <v>8</v>
      </c>
      <c r="G10" s="8">
        <v>0.5</v>
      </c>
      <c r="H10" s="9">
        <v>8</v>
      </c>
      <c r="I10" s="8">
        <v>0</v>
      </c>
      <c r="J10" s="8">
        <v>0</v>
      </c>
      <c r="K10" s="8">
        <v>0</v>
      </c>
      <c r="L10" s="8">
        <v>8</v>
      </c>
      <c r="M10" s="2">
        <v>0.5</v>
      </c>
      <c r="N10" s="8">
        <v>0</v>
      </c>
      <c r="O10" s="2">
        <v>0.5</v>
      </c>
      <c r="P10" s="2" t="s">
        <v>37</v>
      </c>
      <c r="Q10" s="2" t="s">
        <v>38</v>
      </c>
      <c r="R10" s="54"/>
    </row>
    <row r="11" spans="1:18" s="1" customFormat="1" ht="26">
      <c r="A11" s="2" t="s">
        <v>42</v>
      </c>
      <c r="B11" s="39" t="s">
        <v>93</v>
      </c>
      <c r="C11" s="2" t="s">
        <v>43</v>
      </c>
      <c r="D11" s="2">
        <v>3</v>
      </c>
      <c r="E11" s="11" t="s">
        <v>36</v>
      </c>
      <c r="F11" s="9">
        <v>8</v>
      </c>
      <c r="G11" s="8">
        <v>0.5</v>
      </c>
      <c r="H11" s="9">
        <v>8</v>
      </c>
      <c r="I11" s="8">
        <v>0</v>
      </c>
      <c r="J11" s="8">
        <v>0</v>
      </c>
      <c r="K11" s="8">
        <v>0</v>
      </c>
      <c r="L11" s="8">
        <v>8</v>
      </c>
      <c r="M11" s="2">
        <v>0.5</v>
      </c>
      <c r="N11" s="8">
        <v>0</v>
      </c>
      <c r="O11" s="2">
        <v>0.5</v>
      </c>
      <c r="P11" s="2" t="s">
        <v>37</v>
      </c>
      <c r="Q11" s="2" t="s">
        <v>38</v>
      </c>
      <c r="R11" s="54"/>
    </row>
    <row r="12" spans="1:18" s="1" customFormat="1" ht="26">
      <c r="A12" s="2" t="s">
        <v>44</v>
      </c>
      <c r="B12" s="39" t="s">
        <v>94</v>
      </c>
      <c r="C12" s="2" t="s">
        <v>45</v>
      </c>
      <c r="D12" s="2">
        <v>4</v>
      </c>
      <c r="E12" s="11" t="s">
        <v>36</v>
      </c>
      <c r="F12" s="9">
        <v>8</v>
      </c>
      <c r="G12" s="8">
        <v>0.5</v>
      </c>
      <c r="H12" s="9">
        <v>8</v>
      </c>
      <c r="I12" s="8">
        <v>0</v>
      </c>
      <c r="J12" s="8">
        <v>0</v>
      </c>
      <c r="K12" s="8">
        <v>0</v>
      </c>
      <c r="L12" s="8">
        <v>8</v>
      </c>
      <c r="M12" s="2">
        <v>0.5</v>
      </c>
      <c r="N12" s="8">
        <v>0</v>
      </c>
      <c r="O12" s="2">
        <v>0.5</v>
      </c>
      <c r="P12" s="2" t="s">
        <v>37</v>
      </c>
      <c r="Q12" s="2" t="s">
        <v>38</v>
      </c>
      <c r="R12" s="55"/>
    </row>
    <row r="13" spans="1:18" s="1" customFormat="1" ht="99.5" customHeight="1">
      <c r="A13" s="56" t="s">
        <v>46</v>
      </c>
      <c r="B13" s="57"/>
      <c r="C13" s="57"/>
      <c r="D13" s="57"/>
      <c r="E13" s="57"/>
      <c r="F13" s="57"/>
      <c r="G13" s="58"/>
      <c r="H13" s="12">
        <f>SUM(H4:H12)</f>
        <v>224</v>
      </c>
      <c r="I13" s="12">
        <f t="shared" ref="I13:O13" si="0">SUM(I4:I12)</f>
        <v>0</v>
      </c>
      <c r="J13" s="12">
        <f t="shared" si="0"/>
        <v>0</v>
      </c>
      <c r="K13" s="12">
        <f t="shared" si="0"/>
        <v>0</v>
      </c>
      <c r="L13" s="12">
        <f t="shared" si="0"/>
        <v>224</v>
      </c>
      <c r="M13" s="12">
        <f t="shared" si="0"/>
        <v>14</v>
      </c>
      <c r="N13" s="12">
        <f t="shared" si="0"/>
        <v>0</v>
      </c>
      <c r="O13" s="12">
        <f t="shared" si="0"/>
        <v>14</v>
      </c>
      <c r="P13" s="13" t="s">
        <v>47</v>
      </c>
      <c r="Q13" s="13" t="s">
        <v>47</v>
      </c>
      <c r="R13" s="14" t="s">
        <v>105</v>
      </c>
    </row>
    <row r="14" spans="1:18" s="1" customFormat="1" ht="39">
      <c r="A14" s="2" t="s">
        <v>48</v>
      </c>
      <c r="B14" s="39" t="s">
        <v>95</v>
      </c>
      <c r="C14" s="2" t="s">
        <v>49</v>
      </c>
      <c r="D14" s="2">
        <v>1</v>
      </c>
      <c r="E14" s="2" t="s">
        <v>19</v>
      </c>
      <c r="F14" s="8">
        <v>16</v>
      </c>
      <c r="G14" s="8">
        <v>4</v>
      </c>
      <c r="H14" s="8">
        <v>32</v>
      </c>
      <c r="I14" s="8">
        <v>0</v>
      </c>
      <c r="J14" s="8">
        <v>0</v>
      </c>
      <c r="K14" s="8">
        <v>32</v>
      </c>
      <c r="L14" s="8">
        <v>64</v>
      </c>
      <c r="M14" s="8">
        <v>2</v>
      </c>
      <c r="N14" s="8">
        <v>2</v>
      </c>
      <c r="O14" s="8">
        <v>4</v>
      </c>
      <c r="P14" s="8" t="s">
        <v>20</v>
      </c>
      <c r="Q14" s="2" t="s">
        <v>21</v>
      </c>
      <c r="R14" s="15"/>
    </row>
    <row r="15" spans="1:18" s="1" customFormat="1" ht="39">
      <c r="A15" s="2" t="s">
        <v>50</v>
      </c>
      <c r="B15" s="39" t="s">
        <v>96</v>
      </c>
      <c r="C15" s="2" t="s">
        <v>51</v>
      </c>
      <c r="D15" s="2">
        <v>2</v>
      </c>
      <c r="E15" s="2" t="s">
        <v>25</v>
      </c>
      <c r="F15" s="16">
        <v>16</v>
      </c>
      <c r="G15" s="8">
        <v>4</v>
      </c>
      <c r="H15" s="2">
        <v>32</v>
      </c>
      <c r="I15" s="8">
        <v>0</v>
      </c>
      <c r="J15" s="8">
        <v>0</v>
      </c>
      <c r="K15" s="2">
        <v>32</v>
      </c>
      <c r="L15" s="2">
        <v>64</v>
      </c>
      <c r="M15" s="8">
        <v>2</v>
      </c>
      <c r="N15" s="8">
        <v>2</v>
      </c>
      <c r="O15" s="8">
        <v>4</v>
      </c>
      <c r="P15" s="8" t="s">
        <v>20</v>
      </c>
      <c r="Q15" s="2" t="s">
        <v>21</v>
      </c>
      <c r="R15" s="15"/>
    </row>
    <row r="16" spans="1:18" s="1" customFormat="1" ht="40.5" customHeight="1">
      <c r="A16" s="56" t="s">
        <v>52</v>
      </c>
      <c r="B16" s="57"/>
      <c r="C16" s="57"/>
      <c r="D16" s="57"/>
      <c r="E16" s="57"/>
      <c r="F16" s="57"/>
      <c r="G16" s="58"/>
      <c r="H16" s="12">
        <f>SUM(H14:H15)</f>
        <v>64</v>
      </c>
      <c r="I16" s="12">
        <f t="shared" ref="I16:O16" si="1">SUM(I14:I15)</f>
        <v>0</v>
      </c>
      <c r="J16" s="12">
        <f t="shared" si="1"/>
        <v>0</v>
      </c>
      <c r="K16" s="12">
        <f t="shared" si="1"/>
        <v>64</v>
      </c>
      <c r="L16" s="12">
        <f t="shared" si="1"/>
        <v>128</v>
      </c>
      <c r="M16" s="12">
        <f t="shared" si="1"/>
        <v>4</v>
      </c>
      <c r="N16" s="12">
        <f t="shared" si="1"/>
        <v>4</v>
      </c>
      <c r="O16" s="12">
        <f t="shared" si="1"/>
        <v>8</v>
      </c>
      <c r="P16" s="13" t="s">
        <v>47</v>
      </c>
      <c r="Q16" s="13" t="s">
        <v>47</v>
      </c>
      <c r="R16" s="17" t="s">
        <v>53</v>
      </c>
    </row>
    <row r="17" spans="1:18" s="1" customFormat="1" ht="26">
      <c r="A17" s="18" t="s">
        <v>54</v>
      </c>
      <c r="B17" s="40" t="s">
        <v>97</v>
      </c>
      <c r="C17" s="18" t="s">
        <v>55</v>
      </c>
      <c r="D17" s="18">
        <v>1</v>
      </c>
      <c r="E17" s="16" t="s">
        <v>25</v>
      </c>
      <c r="F17" s="18">
        <v>16</v>
      </c>
      <c r="G17" s="8">
        <v>0.5</v>
      </c>
      <c r="H17" s="18">
        <v>8</v>
      </c>
      <c r="I17" s="8">
        <v>0</v>
      </c>
      <c r="J17" s="8">
        <v>0</v>
      </c>
      <c r="K17" s="8">
        <v>0</v>
      </c>
      <c r="L17" s="18">
        <v>8</v>
      </c>
      <c r="M17" s="18">
        <v>0.5</v>
      </c>
      <c r="N17" s="8">
        <v>0</v>
      </c>
      <c r="O17" s="18">
        <v>0.5</v>
      </c>
      <c r="P17" s="18" t="s">
        <v>37</v>
      </c>
      <c r="Q17" s="18" t="s">
        <v>38</v>
      </c>
      <c r="R17" s="19" t="s">
        <v>56</v>
      </c>
    </row>
    <row r="18" spans="1:18" s="20" customFormat="1" ht="27" customHeight="1">
      <c r="A18" s="18" t="s">
        <v>57</v>
      </c>
      <c r="B18" s="40" t="s">
        <v>106</v>
      </c>
      <c r="C18" s="18" t="s">
        <v>58</v>
      </c>
      <c r="D18" s="18">
        <v>2</v>
      </c>
      <c r="E18" s="16" t="s">
        <v>25</v>
      </c>
      <c r="F18" s="18">
        <v>18</v>
      </c>
      <c r="G18" s="8">
        <v>0.5</v>
      </c>
      <c r="H18" s="18">
        <v>8</v>
      </c>
      <c r="I18" s="8">
        <v>0</v>
      </c>
      <c r="J18" s="8">
        <v>0</v>
      </c>
      <c r="K18" s="8">
        <v>0</v>
      </c>
      <c r="L18" s="18">
        <v>8</v>
      </c>
      <c r="M18" s="18">
        <v>0.5</v>
      </c>
      <c r="N18" s="8">
        <v>0</v>
      </c>
      <c r="O18" s="18">
        <v>0.5</v>
      </c>
      <c r="P18" s="18" t="s">
        <v>37</v>
      </c>
      <c r="Q18" s="18" t="s">
        <v>38</v>
      </c>
      <c r="R18" s="19" t="s">
        <v>56</v>
      </c>
    </row>
    <row r="19" spans="1:18" s="1" customFormat="1" ht="26.5">
      <c r="A19" s="18" t="s">
        <v>59</v>
      </c>
      <c r="B19" s="40" t="s">
        <v>107</v>
      </c>
      <c r="C19" s="18" t="s">
        <v>58</v>
      </c>
      <c r="D19" s="18">
        <v>3</v>
      </c>
      <c r="E19" s="16" t="s">
        <v>25</v>
      </c>
      <c r="F19" s="18">
        <v>19</v>
      </c>
      <c r="G19" s="8">
        <v>0.5</v>
      </c>
      <c r="H19" s="18">
        <v>8</v>
      </c>
      <c r="I19" s="8">
        <v>0</v>
      </c>
      <c r="J19" s="8">
        <v>0</v>
      </c>
      <c r="K19" s="8">
        <v>0</v>
      </c>
      <c r="L19" s="18">
        <v>8</v>
      </c>
      <c r="M19" s="18">
        <v>0.5</v>
      </c>
      <c r="N19" s="8">
        <v>0</v>
      </c>
      <c r="O19" s="18">
        <v>0.5</v>
      </c>
      <c r="P19" s="18" t="s">
        <v>37</v>
      </c>
      <c r="Q19" s="18" t="s">
        <v>38</v>
      </c>
      <c r="R19" s="19" t="s">
        <v>56</v>
      </c>
    </row>
    <row r="20" spans="1:18" s="1" customFormat="1" ht="26">
      <c r="A20" s="18" t="s">
        <v>60</v>
      </c>
      <c r="B20" s="40" t="s">
        <v>98</v>
      </c>
      <c r="C20" s="18" t="s">
        <v>58</v>
      </c>
      <c r="D20" s="18">
        <v>7</v>
      </c>
      <c r="E20" s="16" t="s">
        <v>25</v>
      </c>
      <c r="F20" s="18">
        <v>17</v>
      </c>
      <c r="G20" s="8">
        <v>0.5</v>
      </c>
      <c r="H20" s="18">
        <v>8</v>
      </c>
      <c r="I20" s="8">
        <v>0</v>
      </c>
      <c r="J20" s="8">
        <v>0</v>
      </c>
      <c r="K20" s="8">
        <v>0</v>
      </c>
      <c r="L20" s="18">
        <v>8</v>
      </c>
      <c r="M20" s="18">
        <v>0.5</v>
      </c>
      <c r="N20" s="8">
        <v>0</v>
      </c>
      <c r="O20" s="18">
        <v>0.5</v>
      </c>
      <c r="P20" s="18" t="s">
        <v>37</v>
      </c>
      <c r="Q20" s="18" t="s">
        <v>38</v>
      </c>
      <c r="R20" s="19" t="s">
        <v>61</v>
      </c>
    </row>
    <row r="21" spans="1:18" s="1" customFormat="1" ht="49" customHeight="1">
      <c r="A21" s="56" t="s">
        <v>62</v>
      </c>
      <c r="B21" s="57"/>
      <c r="C21" s="57"/>
      <c r="D21" s="57"/>
      <c r="E21" s="57"/>
      <c r="F21" s="57"/>
      <c r="G21" s="58"/>
      <c r="H21" s="12">
        <f>SUM(H17:H20)</f>
        <v>32</v>
      </c>
      <c r="I21" s="12">
        <f t="shared" ref="I21:O21" si="2">SUM(I17:I20)</f>
        <v>0</v>
      </c>
      <c r="J21" s="12">
        <f t="shared" si="2"/>
        <v>0</v>
      </c>
      <c r="K21" s="12">
        <f t="shared" si="2"/>
        <v>0</v>
      </c>
      <c r="L21" s="12">
        <f t="shared" si="2"/>
        <v>32</v>
      </c>
      <c r="M21" s="12">
        <f t="shared" si="2"/>
        <v>2</v>
      </c>
      <c r="N21" s="12">
        <f t="shared" si="2"/>
        <v>0</v>
      </c>
      <c r="O21" s="12">
        <f t="shared" si="2"/>
        <v>2</v>
      </c>
      <c r="P21" s="13" t="s">
        <v>47</v>
      </c>
      <c r="Q21" s="13" t="s">
        <v>47</v>
      </c>
      <c r="R21" s="21" t="s">
        <v>63</v>
      </c>
    </row>
    <row r="22" spans="1:18" s="1" customFormat="1" ht="26">
      <c r="A22" s="2" t="s">
        <v>64</v>
      </c>
      <c r="B22" s="39" t="s">
        <v>99</v>
      </c>
      <c r="C22" s="2" t="s">
        <v>65</v>
      </c>
      <c r="D22" s="2">
        <v>1</v>
      </c>
      <c r="E22" s="2" t="s">
        <v>19</v>
      </c>
      <c r="F22" s="8">
        <v>16</v>
      </c>
      <c r="G22" s="8">
        <v>2</v>
      </c>
      <c r="H22" s="8">
        <v>0</v>
      </c>
      <c r="I22" s="8">
        <v>0</v>
      </c>
      <c r="J22" s="8">
        <v>0</v>
      </c>
      <c r="K22" s="8">
        <v>32</v>
      </c>
      <c r="L22" s="8">
        <v>32</v>
      </c>
      <c r="M22" s="2">
        <v>0</v>
      </c>
      <c r="N22" s="8">
        <v>1</v>
      </c>
      <c r="O22" s="8">
        <v>1</v>
      </c>
      <c r="P22" s="8" t="s">
        <v>20</v>
      </c>
      <c r="Q22" s="2" t="s">
        <v>66</v>
      </c>
      <c r="R22" s="15"/>
    </row>
    <row r="23" spans="1:18" s="1" customFormat="1" ht="26">
      <c r="A23" s="2" t="s">
        <v>67</v>
      </c>
      <c r="B23" s="39" t="s">
        <v>100</v>
      </c>
      <c r="C23" s="2" t="s">
        <v>68</v>
      </c>
      <c r="D23" s="2">
        <v>2</v>
      </c>
      <c r="E23" s="2" t="s">
        <v>25</v>
      </c>
      <c r="F23" s="16">
        <v>16</v>
      </c>
      <c r="G23" s="8">
        <v>2</v>
      </c>
      <c r="H23" s="8">
        <v>0</v>
      </c>
      <c r="I23" s="8">
        <v>0</v>
      </c>
      <c r="J23" s="8">
        <v>0</v>
      </c>
      <c r="K23" s="2">
        <v>32</v>
      </c>
      <c r="L23" s="2">
        <v>32</v>
      </c>
      <c r="M23" s="2">
        <v>0</v>
      </c>
      <c r="N23" s="8">
        <v>1</v>
      </c>
      <c r="O23" s="8">
        <v>1</v>
      </c>
      <c r="P23" s="8" t="s">
        <v>20</v>
      </c>
      <c r="Q23" s="2" t="s">
        <v>66</v>
      </c>
      <c r="R23" s="15"/>
    </row>
    <row r="24" spans="1:18" s="1" customFormat="1" ht="27" customHeight="1">
      <c r="A24" s="22" t="s">
        <v>69</v>
      </c>
      <c r="B24" s="41" t="s">
        <v>101</v>
      </c>
      <c r="C24" s="2" t="s">
        <v>70</v>
      </c>
      <c r="D24" s="23">
        <v>3</v>
      </c>
      <c r="E24" s="24" t="s">
        <v>25</v>
      </c>
      <c r="F24" s="22">
        <v>16</v>
      </c>
      <c r="G24" s="25">
        <v>2</v>
      </c>
      <c r="H24" s="22">
        <v>0</v>
      </c>
      <c r="I24" s="25">
        <v>0</v>
      </c>
      <c r="J24" s="25">
        <v>0</v>
      </c>
      <c r="K24" s="25">
        <v>32</v>
      </c>
      <c r="L24" s="25">
        <v>32</v>
      </c>
      <c r="M24" s="23">
        <v>0</v>
      </c>
      <c r="N24" s="25">
        <v>1</v>
      </c>
      <c r="O24" s="25">
        <v>1</v>
      </c>
      <c r="P24" s="8" t="s">
        <v>20</v>
      </c>
      <c r="Q24" s="2" t="s">
        <v>66</v>
      </c>
      <c r="R24" s="59"/>
    </row>
    <row r="25" spans="1:18" s="1" customFormat="1" ht="27" customHeight="1">
      <c r="A25" s="22" t="s">
        <v>71</v>
      </c>
      <c r="B25" s="41" t="s">
        <v>102</v>
      </c>
      <c r="C25" s="2" t="s">
        <v>72</v>
      </c>
      <c r="D25" s="23">
        <v>4</v>
      </c>
      <c r="E25" s="24" t="s">
        <v>25</v>
      </c>
      <c r="F25" s="22">
        <v>16</v>
      </c>
      <c r="G25" s="25">
        <v>2</v>
      </c>
      <c r="H25" s="25">
        <v>0</v>
      </c>
      <c r="I25" s="25">
        <v>0</v>
      </c>
      <c r="J25" s="25">
        <v>0</v>
      </c>
      <c r="K25" s="25">
        <v>32</v>
      </c>
      <c r="L25" s="25">
        <v>32</v>
      </c>
      <c r="M25" s="23">
        <v>0</v>
      </c>
      <c r="N25" s="25">
        <v>1</v>
      </c>
      <c r="O25" s="25">
        <v>1</v>
      </c>
      <c r="P25" s="8" t="s">
        <v>20</v>
      </c>
      <c r="Q25" s="2" t="s">
        <v>66</v>
      </c>
      <c r="R25" s="59"/>
    </row>
    <row r="26" spans="1:18" s="1" customFormat="1" ht="13">
      <c r="A26" s="56" t="s">
        <v>73</v>
      </c>
      <c r="B26" s="57"/>
      <c r="C26" s="57"/>
      <c r="D26" s="57"/>
      <c r="E26" s="57"/>
      <c r="F26" s="57"/>
      <c r="G26" s="58"/>
      <c r="H26" s="12">
        <f>SUM(H22:H25)</f>
        <v>0</v>
      </c>
      <c r="I26" s="12">
        <f t="shared" ref="I26:O26" si="3">SUM(I22:I25)</f>
        <v>0</v>
      </c>
      <c r="J26" s="12">
        <f t="shared" si="3"/>
        <v>0</v>
      </c>
      <c r="K26" s="12">
        <f t="shared" si="3"/>
        <v>128</v>
      </c>
      <c r="L26" s="12">
        <f t="shared" si="3"/>
        <v>128</v>
      </c>
      <c r="M26" s="12">
        <f t="shared" si="3"/>
        <v>0</v>
      </c>
      <c r="N26" s="12">
        <f t="shared" si="3"/>
        <v>4</v>
      </c>
      <c r="O26" s="12">
        <f t="shared" si="3"/>
        <v>4</v>
      </c>
      <c r="P26" s="26" t="s">
        <v>47</v>
      </c>
      <c r="Q26" s="26" t="s">
        <v>47</v>
      </c>
      <c r="R26" s="27"/>
    </row>
    <row r="27" spans="1:18" s="1" customFormat="1" ht="39">
      <c r="A27" s="28" t="s">
        <v>74</v>
      </c>
      <c r="B27" s="40" t="s">
        <v>103</v>
      </c>
      <c r="C27" s="29" t="s">
        <v>75</v>
      </c>
      <c r="D27" s="30">
        <v>1</v>
      </c>
      <c r="E27" s="31" t="s">
        <v>76</v>
      </c>
      <c r="F27" s="32"/>
      <c r="G27" s="32" t="s">
        <v>77</v>
      </c>
      <c r="H27" s="33">
        <v>0</v>
      </c>
      <c r="I27" s="33">
        <v>0</v>
      </c>
      <c r="J27" s="33">
        <v>0</v>
      </c>
      <c r="K27" s="33" t="s">
        <v>77</v>
      </c>
      <c r="L27" s="12" t="s">
        <v>77</v>
      </c>
      <c r="M27" s="12">
        <v>0</v>
      </c>
      <c r="N27" s="12">
        <v>2</v>
      </c>
      <c r="O27" s="12">
        <v>2</v>
      </c>
      <c r="P27" s="12"/>
      <c r="Q27" s="33" t="s">
        <v>66</v>
      </c>
      <c r="R27" s="27" t="s">
        <v>78</v>
      </c>
    </row>
    <row r="28" spans="1:18" s="1" customFormat="1" ht="15.75" customHeight="1">
      <c r="A28" s="49" t="s">
        <v>79</v>
      </c>
      <c r="B28" s="50"/>
      <c r="C28" s="50"/>
      <c r="D28" s="50"/>
      <c r="E28" s="50"/>
      <c r="F28" s="50"/>
      <c r="G28" s="51"/>
      <c r="H28" s="34">
        <f>H13+H16+H21+H26+H27</f>
        <v>320</v>
      </c>
      <c r="I28" s="34">
        <f>I13+I16+I21+I26+I27</f>
        <v>0</v>
      </c>
      <c r="J28" s="34">
        <f>J13+J16+J21+J26+J27</f>
        <v>0</v>
      </c>
      <c r="K28" s="34" t="s">
        <v>80</v>
      </c>
      <c r="L28" s="35" t="s">
        <v>81</v>
      </c>
      <c r="M28" s="34">
        <f>M13+M16+M21+M26+M27</f>
        <v>20</v>
      </c>
      <c r="N28" s="34" t="s">
        <v>82</v>
      </c>
      <c r="O28" s="34" t="s">
        <v>83</v>
      </c>
      <c r="P28" s="34"/>
      <c r="Q28" s="35" t="s">
        <v>47</v>
      </c>
      <c r="R28" s="35"/>
    </row>
    <row r="29" spans="1:18" s="36" customFormat="1">
      <c r="A29" s="52" t="s">
        <v>84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</sheetData>
  <mergeCells count="25">
    <mergeCell ref="R2:R3"/>
    <mergeCell ref="A28:G28"/>
    <mergeCell ref="A29:R29"/>
    <mergeCell ref="R9:R12"/>
    <mergeCell ref="A13:G13"/>
    <mergeCell ref="A16:G16"/>
    <mergeCell ref="A21:G21"/>
    <mergeCell ref="R24:R25"/>
    <mergeCell ref="A26:G26"/>
    <mergeCell ref="A1:R1"/>
    <mergeCell ref="A2:A3"/>
    <mergeCell ref="C2:C3"/>
    <mergeCell ref="D2:D3"/>
    <mergeCell ref="E2:E3"/>
    <mergeCell ref="F2:F3"/>
    <mergeCell ref="G2:G3"/>
    <mergeCell ref="H2:H3"/>
    <mergeCell ref="I2:K2"/>
    <mergeCell ref="L2:L3"/>
    <mergeCell ref="M2:M3"/>
    <mergeCell ref="N2:N3"/>
    <mergeCell ref="O2:O3"/>
    <mergeCell ref="P2:P3"/>
    <mergeCell ref="B2:B3"/>
    <mergeCell ref="Q2:Q3"/>
  </mergeCells>
  <phoneticPr fontId="1" type="noConversion"/>
  <pageMargins left="0.39370078740157483" right="0.39370078740157483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S6" sqref="S6"/>
    </sheetView>
  </sheetViews>
  <sheetFormatPr defaultRowHeight="14"/>
  <cols>
    <col min="1" max="1" width="11.54296875" customWidth="1"/>
    <col min="2" max="2" width="20" style="42" customWidth="1"/>
    <col min="3" max="3" width="5.54296875" customWidth="1"/>
    <col min="4" max="4" width="5.453125" customWidth="1"/>
    <col min="5" max="5" width="5.26953125" customWidth="1"/>
    <col min="6" max="6" width="5.453125" customWidth="1"/>
    <col min="7" max="7" width="5.1796875" customWidth="1"/>
    <col min="8" max="9" width="5.36328125" customWidth="1"/>
    <col min="10" max="10" width="5.26953125" customWidth="1"/>
    <col min="11" max="11" width="6.6328125" customWidth="1"/>
    <col min="12" max="12" width="5.54296875" customWidth="1"/>
    <col min="13" max="13" width="5.36328125" customWidth="1"/>
    <col min="14" max="14" width="4.81640625" customWidth="1"/>
    <col min="15" max="15" width="4.7265625" customWidth="1"/>
    <col min="16" max="16" width="4.54296875" customWidth="1"/>
  </cols>
  <sheetData>
    <row r="1" spans="1:17" s="61" customFormat="1" ht="23.25" customHeight="1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4" customFormat="1" ht="13">
      <c r="A2" s="62" t="s">
        <v>110</v>
      </c>
      <c r="B2" s="63" t="s">
        <v>111</v>
      </c>
      <c r="C2" s="62" t="s">
        <v>112</v>
      </c>
      <c r="D2" s="62" t="s">
        <v>113</v>
      </c>
      <c r="E2" s="62" t="s">
        <v>114</v>
      </c>
      <c r="F2" s="62" t="s">
        <v>115</v>
      </c>
      <c r="G2" s="62" t="s">
        <v>116</v>
      </c>
      <c r="H2" s="62" t="s">
        <v>117</v>
      </c>
      <c r="I2" s="62"/>
      <c r="J2" s="62"/>
      <c r="K2" s="62" t="s">
        <v>118</v>
      </c>
      <c r="L2" s="62" t="s">
        <v>119</v>
      </c>
      <c r="M2" s="62" t="s">
        <v>120</v>
      </c>
      <c r="N2" s="62" t="s">
        <v>121</v>
      </c>
      <c r="O2" s="45" t="s">
        <v>122</v>
      </c>
      <c r="P2" s="62" t="s">
        <v>123</v>
      </c>
      <c r="Q2" s="62" t="s">
        <v>124</v>
      </c>
    </row>
    <row r="3" spans="1:17" s="64" customFormat="1" ht="13">
      <c r="A3" s="62"/>
      <c r="B3" s="63"/>
      <c r="C3" s="62"/>
      <c r="D3" s="62"/>
      <c r="E3" s="62"/>
      <c r="F3" s="62"/>
      <c r="G3" s="62"/>
      <c r="H3" s="22" t="s">
        <v>14</v>
      </c>
      <c r="I3" s="22" t="s">
        <v>15</v>
      </c>
      <c r="J3" s="22" t="s">
        <v>16</v>
      </c>
      <c r="K3" s="62"/>
      <c r="L3" s="62"/>
      <c r="M3" s="62"/>
      <c r="N3" s="62"/>
      <c r="O3" s="46"/>
      <c r="P3" s="62"/>
      <c r="Q3" s="62"/>
    </row>
    <row r="4" spans="1:17" s="61" customFormat="1" ht="13">
      <c r="A4" s="22" t="s">
        <v>125</v>
      </c>
      <c r="B4" s="65" t="s">
        <v>126</v>
      </c>
      <c r="C4" s="22" t="s">
        <v>127</v>
      </c>
      <c r="D4" s="25" t="s">
        <v>128</v>
      </c>
      <c r="E4" s="25">
        <v>16</v>
      </c>
      <c r="F4" s="25">
        <v>2</v>
      </c>
      <c r="G4" s="25">
        <v>16</v>
      </c>
      <c r="H4" s="25">
        <v>0</v>
      </c>
      <c r="I4" s="25">
        <v>0</v>
      </c>
      <c r="J4" s="25">
        <v>16</v>
      </c>
      <c r="K4" s="25">
        <v>32</v>
      </c>
      <c r="L4" s="25">
        <v>1</v>
      </c>
      <c r="M4" s="25">
        <v>1</v>
      </c>
      <c r="N4" s="25">
        <v>2</v>
      </c>
      <c r="O4" s="22" t="s">
        <v>129</v>
      </c>
      <c r="P4" s="22" t="s">
        <v>21</v>
      </c>
      <c r="Q4" s="22"/>
    </row>
    <row r="5" spans="1:17" s="61" customFormat="1" ht="46" customHeight="1">
      <c r="A5" s="22" t="s">
        <v>130</v>
      </c>
      <c r="B5" s="40" t="s">
        <v>131</v>
      </c>
      <c r="C5" s="23">
        <v>3</v>
      </c>
      <c r="D5" s="24" t="s">
        <v>128</v>
      </c>
      <c r="E5" s="25">
        <v>16</v>
      </c>
      <c r="F5" s="25">
        <v>2</v>
      </c>
      <c r="G5" s="25">
        <v>32</v>
      </c>
      <c r="H5" s="25">
        <v>0</v>
      </c>
      <c r="I5" s="25">
        <v>0</v>
      </c>
      <c r="J5" s="25">
        <v>0</v>
      </c>
      <c r="K5" s="25">
        <v>32</v>
      </c>
      <c r="L5" s="23">
        <v>2</v>
      </c>
      <c r="M5" s="22">
        <v>0</v>
      </c>
      <c r="N5" s="25">
        <v>2</v>
      </c>
      <c r="O5" s="25" t="s">
        <v>132</v>
      </c>
      <c r="P5" s="22" t="s">
        <v>133</v>
      </c>
      <c r="Q5" s="66"/>
    </row>
    <row r="6" spans="1:17" s="61" customFormat="1" ht="51.5" customHeight="1">
      <c r="A6" s="22" t="s">
        <v>134</v>
      </c>
      <c r="B6" s="40" t="s">
        <v>135</v>
      </c>
      <c r="C6" s="23">
        <v>4</v>
      </c>
      <c r="D6" s="24" t="s">
        <v>128</v>
      </c>
      <c r="E6" s="25">
        <v>16</v>
      </c>
      <c r="F6" s="25">
        <v>2</v>
      </c>
      <c r="G6" s="25">
        <v>32</v>
      </c>
      <c r="H6" s="25">
        <v>0</v>
      </c>
      <c r="I6" s="25">
        <v>0</v>
      </c>
      <c r="J6" s="25">
        <v>0</v>
      </c>
      <c r="K6" s="25">
        <v>32</v>
      </c>
      <c r="L6" s="23">
        <v>2</v>
      </c>
      <c r="M6" s="22">
        <v>0</v>
      </c>
      <c r="N6" s="25">
        <v>2</v>
      </c>
      <c r="O6" s="25" t="s">
        <v>132</v>
      </c>
      <c r="P6" s="22" t="s">
        <v>133</v>
      </c>
      <c r="Q6" s="66"/>
    </row>
    <row r="7" spans="1:17" s="61" customFormat="1" ht="39" customHeight="1">
      <c r="A7" s="22" t="s">
        <v>136</v>
      </c>
      <c r="B7" s="41" t="s">
        <v>137</v>
      </c>
      <c r="C7" s="22" t="s">
        <v>127</v>
      </c>
      <c r="D7" s="23" t="s">
        <v>128</v>
      </c>
      <c r="E7" s="25">
        <v>16</v>
      </c>
      <c r="F7" s="25">
        <v>2</v>
      </c>
      <c r="G7" s="67">
        <v>32</v>
      </c>
      <c r="H7" s="67"/>
      <c r="I7" s="67"/>
      <c r="J7" s="67"/>
      <c r="K7" s="67"/>
      <c r="L7" s="68">
        <v>2</v>
      </c>
      <c r="M7" s="68"/>
      <c r="N7" s="68"/>
      <c r="O7" s="22" t="s">
        <v>129</v>
      </c>
      <c r="P7" s="22" t="s">
        <v>138</v>
      </c>
      <c r="Q7" s="69"/>
    </row>
    <row r="8" spans="1:17" s="61" customFormat="1" ht="31" customHeight="1">
      <c r="A8" s="22" t="s">
        <v>139</v>
      </c>
      <c r="B8" s="41" t="s">
        <v>140</v>
      </c>
      <c r="C8" s="22" t="s">
        <v>127</v>
      </c>
      <c r="D8" s="23" t="s">
        <v>128</v>
      </c>
      <c r="E8" s="25">
        <v>16</v>
      </c>
      <c r="F8" s="25">
        <v>2</v>
      </c>
      <c r="G8" s="67">
        <v>96</v>
      </c>
      <c r="H8" s="67"/>
      <c r="I8" s="67"/>
      <c r="J8" s="67"/>
      <c r="K8" s="67"/>
      <c r="L8" s="67">
        <v>6</v>
      </c>
      <c r="M8" s="67"/>
      <c r="N8" s="67"/>
      <c r="O8" s="22" t="s">
        <v>129</v>
      </c>
      <c r="P8" s="22" t="s">
        <v>138</v>
      </c>
      <c r="Q8" s="37"/>
    </row>
    <row r="9" spans="1:17" s="72" customFormat="1" ht="41.5" customHeight="1">
      <c r="A9" s="70" t="s">
        <v>141</v>
      </c>
      <c r="B9" s="70"/>
      <c r="C9" s="70"/>
      <c r="D9" s="70"/>
      <c r="E9" s="70"/>
      <c r="F9" s="70"/>
      <c r="G9" s="70">
        <v>224</v>
      </c>
      <c r="H9" s="70"/>
      <c r="I9" s="70"/>
      <c r="J9" s="70"/>
      <c r="K9" s="70"/>
      <c r="L9" s="70">
        <v>14</v>
      </c>
      <c r="M9" s="70"/>
      <c r="N9" s="70"/>
      <c r="O9" s="71"/>
      <c r="P9" s="71" t="s">
        <v>138</v>
      </c>
      <c r="Q9" s="27" t="s">
        <v>142</v>
      </c>
    </row>
    <row r="10" spans="1:17" s="74" customFormat="1" ht="13">
      <c r="A10" s="73" t="s">
        <v>143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s="74" customFormat="1" ht="13">
      <c r="A11" s="75"/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</sheetData>
  <mergeCells count="25">
    <mergeCell ref="A10:Q10"/>
    <mergeCell ref="Q5:Q6"/>
    <mergeCell ref="G7:K7"/>
    <mergeCell ref="L7:N7"/>
    <mergeCell ref="G8:K8"/>
    <mergeCell ref="L8:N8"/>
    <mergeCell ref="A9:F9"/>
    <mergeCell ref="G9:K9"/>
    <mergeCell ref="L9:N9"/>
    <mergeCell ref="L2:L3"/>
    <mergeCell ref="M2:M3"/>
    <mergeCell ref="N2:N3"/>
    <mergeCell ref="O2:O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J2"/>
    <mergeCell ref="K2:K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U7" sqref="U7"/>
    </sheetView>
  </sheetViews>
  <sheetFormatPr defaultRowHeight="14"/>
  <cols>
    <col min="2" max="2" width="16.453125" style="96" customWidth="1"/>
    <col min="3" max="3" width="10.36328125" customWidth="1"/>
    <col min="4" max="4" width="4.36328125" customWidth="1"/>
    <col min="5" max="5" width="5.26953125" customWidth="1"/>
    <col min="6" max="6" width="5.08984375" customWidth="1"/>
    <col min="7" max="7" width="6" customWidth="1"/>
    <col min="8" max="8" width="5.08984375" customWidth="1"/>
    <col min="12" max="12" width="5.1796875" customWidth="1"/>
    <col min="13" max="13" width="4.6328125" customWidth="1"/>
    <col min="14" max="14" width="5.453125" customWidth="1"/>
    <col min="15" max="15" width="6.7265625" customWidth="1"/>
    <col min="16" max="16" width="8.08984375" customWidth="1"/>
    <col min="17" max="17" width="8.36328125" customWidth="1"/>
    <col min="18" max="18" width="8.1796875" customWidth="1"/>
  </cols>
  <sheetData>
    <row r="1" spans="1:18" s="36" customFormat="1" ht="20.25" customHeight="1">
      <c r="A1" s="77" t="s">
        <v>144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s="36" customFormat="1">
      <c r="A2" s="78" t="s">
        <v>145</v>
      </c>
      <c r="B2" s="79" t="s">
        <v>146</v>
      </c>
      <c r="C2" s="78" t="s">
        <v>0</v>
      </c>
      <c r="D2" s="78" t="s">
        <v>112</v>
      </c>
      <c r="E2" s="78" t="s">
        <v>113</v>
      </c>
      <c r="F2" s="78" t="s">
        <v>114</v>
      </c>
      <c r="G2" s="78" t="s">
        <v>147</v>
      </c>
      <c r="H2" s="78" t="s">
        <v>116</v>
      </c>
      <c r="I2" s="78" t="s">
        <v>117</v>
      </c>
      <c r="J2" s="78"/>
      <c r="K2" s="78"/>
      <c r="L2" s="78" t="s">
        <v>118</v>
      </c>
      <c r="M2" s="78" t="s">
        <v>119</v>
      </c>
      <c r="N2" s="78" t="s">
        <v>120</v>
      </c>
      <c r="O2" s="78" t="s">
        <v>121</v>
      </c>
      <c r="P2" s="80" t="s">
        <v>148</v>
      </c>
      <c r="Q2" s="78" t="s">
        <v>123</v>
      </c>
      <c r="R2" s="78" t="s">
        <v>124</v>
      </c>
    </row>
    <row r="3" spans="1:18" s="36" customFormat="1">
      <c r="A3" s="78"/>
      <c r="B3" s="79"/>
      <c r="C3" s="78"/>
      <c r="D3" s="78"/>
      <c r="E3" s="78"/>
      <c r="F3" s="78"/>
      <c r="G3" s="78"/>
      <c r="H3" s="78"/>
      <c r="I3" s="81" t="s">
        <v>14</v>
      </c>
      <c r="J3" s="81" t="s">
        <v>15</v>
      </c>
      <c r="K3" s="81" t="s">
        <v>16</v>
      </c>
      <c r="L3" s="78"/>
      <c r="M3" s="78"/>
      <c r="N3" s="78"/>
      <c r="O3" s="78"/>
      <c r="P3" s="82"/>
      <c r="Q3" s="78"/>
      <c r="R3" s="78"/>
    </row>
    <row r="4" spans="1:18" s="36" customFormat="1" ht="39">
      <c r="A4" s="81" t="s">
        <v>149</v>
      </c>
      <c r="B4" s="41" t="s">
        <v>86</v>
      </c>
      <c r="C4" s="81" t="s">
        <v>150</v>
      </c>
      <c r="D4" s="81">
        <v>1</v>
      </c>
      <c r="E4" s="83" t="s">
        <v>151</v>
      </c>
      <c r="F4" s="81">
        <v>16</v>
      </c>
      <c r="G4" s="81">
        <v>1</v>
      </c>
      <c r="H4" s="81">
        <v>0</v>
      </c>
      <c r="I4" s="78">
        <v>16</v>
      </c>
      <c r="J4" s="78"/>
      <c r="K4" s="78"/>
      <c r="L4" s="81">
        <v>16</v>
      </c>
      <c r="M4" s="81">
        <v>0</v>
      </c>
      <c r="N4" s="81">
        <v>1</v>
      </c>
      <c r="O4" s="81">
        <v>1</v>
      </c>
      <c r="P4" s="81" t="s">
        <v>152</v>
      </c>
      <c r="Q4" s="81" t="s">
        <v>153</v>
      </c>
      <c r="R4" s="81"/>
    </row>
    <row r="5" spans="1:18" s="36" customFormat="1" ht="78">
      <c r="A5" s="81" t="s">
        <v>154</v>
      </c>
      <c r="B5" s="41" t="s">
        <v>89</v>
      </c>
      <c r="C5" s="81" t="s">
        <v>155</v>
      </c>
      <c r="D5" s="84">
        <v>3</v>
      </c>
      <c r="E5" s="83" t="s">
        <v>151</v>
      </c>
      <c r="F5" s="81">
        <v>16</v>
      </c>
      <c r="G5" s="81">
        <v>0.5</v>
      </c>
      <c r="H5" s="81">
        <v>0</v>
      </c>
      <c r="I5" s="78">
        <v>16</v>
      </c>
      <c r="J5" s="78"/>
      <c r="K5" s="78"/>
      <c r="L5" s="81">
        <v>8</v>
      </c>
      <c r="M5" s="81">
        <v>0</v>
      </c>
      <c r="N5" s="81">
        <v>0.5</v>
      </c>
      <c r="O5" s="81">
        <v>0.5</v>
      </c>
      <c r="P5" s="81" t="s">
        <v>152</v>
      </c>
      <c r="Q5" s="81" t="s">
        <v>153</v>
      </c>
      <c r="R5" s="81"/>
    </row>
    <row r="6" spans="1:18" s="36" customFormat="1" ht="78">
      <c r="A6" s="81" t="s">
        <v>156</v>
      </c>
      <c r="B6" s="41" t="s">
        <v>90</v>
      </c>
      <c r="C6" s="81" t="s">
        <v>157</v>
      </c>
      <c r="D6" s="84">
        <v>4</v>
      </c>
      <c r="E6" s="83" t="s">
        <v>151</v>
      </c>
      <c r="F6" s="81">
        <v>16</v>
      </c>
      <c r="G6" s="81">
        <v>0.5</v>
      </c>
      <c r="H6" s="81">
        <v>0</v>
      </c>
      <c r="I6" s="78">
        <v>16</v>
      </c>
      <c r="J6" s="78"/>
      <c r="K6" s="78"/>
      <c r="L6" s="81">
        <v>8</v>
      </c>
      <c r="M6" s="81">
        <v>0</v>
      </c>
      <c r="N6" s="81">
        <v>0.5</v>
      </c>
      <c r="O6" s="81">
        <v>0.5</v>
      </c>
      <c r="P6" s="81" t="s">
        <v>152</v>
      </c>
      <c r="Q6" s="81" t="s">
        <v>153</v>
      </c>
      <c r="R6" s="81"/>
    </row>
    <row r="7" spans="1:18" s="36" customFormat="1">
      <c r="A7" s="85" t="s">
        <v>158</v>
      </c>
      <c r="B7" s="85"/>
      <c r="C7" s="85"/>
      <c r="D7" s="85"/>
      <c r="E7" s="85"/>
      <c r="F7" s="85"/>
      <c r="G7" s="85"/>
      <c r="H7" s="28">
        <v>0</v>
      </c>
      <c r="I7" s="85">
        <v>32</v>
      </c>
      <c r="J7" s="85"/>
      <c r="K7" s="85"/>
      <c r="L7" s="28">
        <v>32</v>
      </c>
      <c r="M7" s="28">
        <v>0</v>
      </c>
      <c r="N7" s="28">
        <v>2</v>
      </c>
      <c r="O7" s="28">
        <v>2</v>
      </c>
      <c r="P7" s="28" t="s">
        <v>159</v>
      </c>
      <c r="Q7" s="28" t="s">
        <v>159</v>
      </c>
      <c r="R7" s="28"/>
    </row>
    <row r="8" spans="1:18" s="88" customFormat="1" ht="39">
      <c r="A8" s="81" t="s">
        <v>160</v>
      </c>
      <c r="B8" s="40" t="s">
        <v>161</v>
      </c>
      <c r="C8" s="86" t="s">
        <v>162</v>
      </c>
      <c r="D8" s="87" t="s">
        <v>163</v>
      </c>
      <c r="E8" s="83" t="s">
        <v>151</v>
      </c>
      <c r="F8" s="81">
        <v>16</v>
      </c>
      <c r="G8" s="81">
        <v>1</v>
      </c>
      <c r="H8" s="81">
        <v>0</v>
      </c>
      <c r="I8" s="78">
        <v>16</v>
      </c>
      <c r="J8" s="78"/>
      <c r="K8" s="78"/>
      <c r="L8" s="81">
        <v>16</v>
      </c>
      <c r="M8" s="81">
        <v>0</v>
      </c>
      <c r="N8" s="81">
        <v>1</v>
      </c>
      <c r="O8" s="81">
        <v>1</v>
      </c>
      <c r="P8" s="81" t="s">
        <v>152</v>
      </c>
      <c r="Q8" s="81" t="s">
        <v>66</v>
      </c>
      <c r="R8" s="81"/>
    </row>
    <row r="9" spans="1:18" s="88" customFormat="1" ht="28.5" customHeight="1">
      <c r="A9" s="81" t="s">
        <v>164</v>
      </c>
      <c r="B9" s="40" t="s">
        <v>165</v>
      </c>
      <c r="C9" s="81" t="s">
        <v>166</v>
      </c>
      <c r="D9" s="87" t="s">
        <v>163</v>
      </c>
      <c r="E9" s="83" t="s">
        <v>151</v>
      </c>
      <c r="F9" s="81">
        <v>16</v>
      </c>
      <c r="G9" s="81">
        <v>1</v>
      </c>
      <c r="H9" s="78">
        <v>112</v>
      </c>
      <c r="I9" s="78"/>
      <c r="J9" s="78"/>
      <c r="K9" s="78"/>
      <c r="L9" s="81">
        <v>112</v>
      </c>
      <c r="M9" s="78">
        <v>7</v>
      </c>
      <c r="N9" s="78"/>
      <c r="O9" s="81">
        <v>7</v>
      </c>
      <c r="P9" s="81" t="s">
        <v>152</v>
      </c>
      <c r="Q9" s="81" t="s">
        <v>167</v>
      </c>
      <c r="R9" s="89" t="s">
        <v>168</v>
      </c>
    </row>
    <row r="10" spans="1:18" s="36" customFormat="1" ht="25.5" customHeight="1">
      <c r="A10" s="90" t="s">
        <v>169</v>
      </c>
      <c r="B10" s="90"/>
      <c r="C10" s="90"/>
      <c r="D10" s="90"/>
      <c r="E10" s="90"/>
      <c r="F10" s="90"/>
      <c r="G10" s="90"/>
      <c r="H10" s="91">
        <v>160</v>
      </c>
      <c r="I10" s="92"/>
      <c r="J10" s="92"/>
      <c r="K10" s="92"/>
      <c r="L10" s="93"/>
      <c r="M10" s="91">
        <v>10</v>
      </c>
      <c r="N10" s="92"/>
      <c r="O10" s="93"/>
      <c r="P10" s="94" t="s">
        <v>167</v>
      </c>
      <c r="Q10" s="94" t="s">
        <v>167</v>
      </c>
      <c r="R10" s="95"/>
    </row>
    <row r="11" spans="1:18" s="36" customFormat="1">
      <c r="A11" s="52" t="s">
        <v>170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</sheetData>
  <mergeCells count="29">
    <mergeCell ref="A11:R11"/>
    <mergeCell ref="I8:K8"/>
    <mergeCell ref="H9:K9"/>
    <mergeCell ref="M9:N9"/>
    <mergeCell ref="A10:G10"/>
    <mergeCell ref="H10:L10"/>
    <mergeCell ref="M10:O10"/>
    <mergeCell ref="R2:R3"/>
    <mergeCell ref="I4:K4"/>
    <mergeCell ref="I5:K5"/>
    <mergeCell ref="I6:K6"/>
    <mergeCell ref="A7:G7"/>
    <mergeCell ref="I7:K7"/>
    <mergeCell ref="L2:L3"/>
    <mergeCell ref="M2:M3"/>
    <mergeCell ref="N2:N3"/>
    <mergeCell ref="O2:O3"/>
    <mergeCell ref="P2:P3"/>
    <mergeCell ref="Q2:Q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V8" sqref="V8"/>
    </sheetView>
  </sheetViews>
  <sheetFormatPr defaultColWidth="9.81640625" defaultRowHeight="13"/>
  <cols>
    <col min="1" max="1" width="14.6328125" style="143" customWidth="1"/>
    <col min="2" max="2" width="17.08984375" style="144" customWidth="1"/>
    <col min="3" max="3" width="10.90625" style="143" customWidth="1"/>
    <col min="4" max="4" width="5.6328125" style="143" customWidth="1"/>
    <col min="5" max="5" width="7.453125" style="143" customWidth="1"/>
    <col min="6" max="6" width="6.36328125" style="143" customWidth="1"/>
    <col min="7" max="7" width="6.7265625" style="143" customWidth="1"/>
    <col min="8" max="8" width="5.54296875" style="143" customWidth="1"/>
    <col min="9" max="9" width="5" style="143" customWidth="1"/>
    <col min="10" max="10" width="4.7265625" style="143" customWidth="1"/>
    <col min="11" max="11" width="5" style="143" customWidth="1"/>
    <col min="12" max="12" width="5.54296875" style="143" customWidth="1"/>
    <col min="13" max="13" width="5.7265625" style="145" customWidth="1"/>
    <col min="14" max="14" width="5.1796875" style="145" customWidth="1"/>
    <col min="15" max="15" width="4.81640625" style="146" customWidth="1"/>
    <col min="16" max="16" width="5.81640625" style="146" customWidth="1"/>
    <col min="17" max="17" width="5.453125" style="143" customWidth="1"/>
    <col min="18" max="18" width="9.81640625" style="147"/>
    <col min="19" max="16384" width="9.81640625" style="143"/>
  </cols>
  <sheetData>
    <row r="1" spans="1:18" s="99" customFormat="1" ht="21.75" customHeight="1">
      <c r="A1" s="97" t="s">
        <v>171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8" s="109" customFormat="1" ht="17.25" customHeight="1">
      <c r="A2" s="100" t="s">
        <v>104</v>
      </c>
      <c r="B2" s="101" t="s">
        <v>172</v>
      </c>
      <c r="C2" s="100" t="s">
        <v>0</v>
      </c>
      <c r="D2" s="100" t="s">
        <v>112</v>
      </c>
      <c r="E2" s="100" t="s">
        <v>113</v>
      </c>
      <c r="F2" s="100" t="s">
        <v>114</v>
      </c>
      <c r="G2" s="102" t="s">
        <v>173</v>
      </c>
      <c r="H2" s="100" t="s">
        <v>116</v>
      </c>
      <c r="I2" s="103" t="s">
        <v>117</v>
      </c>
      <c r="J2" s="104"/>
      <c r="K2" s="105"/>
      <c r="L2" s="100" t="s">
        <v>118</v>
      </c>
      <c r="M2" s="106" t="s">
        <v>119</v>
      </c>
      <c r="N2" s="106" t="s">
        <v>120</v>
      </c>
      <c r="O2" s="107" t="s">
        <v>121</v>
      </c>
      <c r="P2" s="107" t="s">
        <v>174</v>
      </c>
      <c r="Q2" s="108" t="s">
        <v>123</v>
      </c>
      <c r="R2" s="108" t="s">
        <v>175</v>
      </c>
    </row>
    <row r="3" spans="1:18" s="109" customFormat="1" ht="20.25" customHeight="1">
      <c r="A3" s="110"/>
      <c r="B3" s="111"/>
      <c r="C3" s="110"/>
      <c r="D3" s="110"/>
      <c r="E3" s="110"/>
      <c r="F3" s="110"/>
      <c r="G3" s="112"/>
      <c r="H3" s="110"/>
      <c r="I3" s="113" t="s">
        <v>14</v>
      </c>
      <c r="J3" s="113" t="s">
        <v>15</v>
      </c>
      <c r="K3" s="113" t="s">
        <v>16</v>
      </c>
      <c r="L3" s="110"/>
      <c r="M3" s="114"/>
      <c r="N3" s="114"/>
      <c r="O3" s="115"/>
      <c r="P3" s="115"/>
      <c r="Q3" s="108"/>
      <c r="R3" s="108"/>
    </row>
    <row r="4" spans="1:18" s="120" customFormat="1" ht="39" customHeight="1">
      <c r="A4" s="116" t="s">
        <v>176</v>
      </c>
      <c r="B4" s="117" t="s">
        <v>177</v>
      </c>
      <c r="C4" s="25" t="s">
        <v>178</v>
      </c>
      <c r="D4" s="25">
        <v>1</v>
      </c>
      <c r="E4" s="22" t="s">
        <v>179</v>
      </c>
      <c r="F4" s="25">
        <v>16</v>
      </c>
      <c r="G4" s="25">
        <v>4</v>
      </c>
      <c r="H4" s="25">
        <v>64</v>
      </c>
      <c r="I4" s="25">
        <v>0</v>
      </c>
      <c r="J4" s="25">
        <v>0</v>
      </c>
      <c r="K4" s="25">
        <v>0</v>
      </c>
      <c r="L4" s="25">
        <v>64</v>
      </c>
      <c r="M4" s="118">
        <v>4</v>
      </c>
      <c r="N4" s="118">
        <v>0</v>
      </c>
      <c r="O4" s="119">
        <v>4</v>
      </c>
      <c r="P4" s="119" t="s">
        <v>180</v>
      </c>
      <c r="Q4" s="25" t="s">
        <v>26</v>
      </c>
      <c r="R4" s="113"/>
    </row>
    <row r="5" spans="1:18" s="120" customFormat="1" ht="17.5" customHeight="1">
      <c r="A5" s="116" t="s">
        <v>181</v>
      </c>
      <c r="B5" s="117" t="s">
        <v>182</v>
      </c>
      <c r="C5" s="25" t="s">
        <v>183</v>
      </c>
      <c r="D5" s="25">
        <v>1</v>
      </c>
      <c r="E5" s="22" t="s">
        <v>179</v>
      </c>
      <c r="F5" s="25">
        <v>16</v>
      </c>
      <c r="G5" s="25">
        <v>4</v>
      </c>
      <c r="H5" s="25">
        <v>64</v>
      </c>
      <c r="I5" s="25">
        <v>0</v>
      </c>
      <c r="J5" s="25">
        <v>0</v>
      </c>
      <c r="K5" s="25">
        <v>0</v>
      </c>
      <c r="L5" s="25">
        <v>64</v>
      </c>
      <c r="M5" s="118">
        <v>4</v>
      </c>
      <c r="N5" s="118">
        <v>0</v>
      </c>
      <c r="O5" s="119">
        <v>4</v>
      </c>
      <c r="P5" s="119" t="s">
        <v>180</v>
      </c>
      <c r="Q5" s="25" t="s">
        <v>26</v>
      </c>
      <c r="R5" s="113" t="s">
        <v>184</v>
      </c>
    </row>
    <row r="6" spans="1:18" s="120" customFormat="1" ht="17.5" customHeight="1">
      <c r="A6" s="116" t="s">
        <v>185</v>
      </c>
      <c r="B6" s="117" t="s">
        <v>186</v>
      </c>
      <c r="C6" s="25" t="s">
        <v>187</v>
      </c>
      <c r="D6" s="25">
        <v>1</v>
      </c>
      <c r="E6" s="22" t="s">
        <v>179</v>
      </c>
      <c r="F6" s="25">
        <v>16</v>
      </c>
      <c r="G6" s="25">
        <v>3</v>
      </c>
      <c r="H6" s="25">
        <v>48</v>
      </c>
      <c r="I6" s="25">
        <v>0</v>
      </c>
      <c r="J6" s="25">
        <v>0</v>
      </c>
      <c r="K6" s="25">
        <v>0</v>
      </c>
      <c r="L6" s="25">
        <v>48</v>
      </c>
      <c r="M6" s="118">
        <v>3</v>
      </c>
      <c r="N6" s="118">
        <v>0</v>
      </c>
      <c r="O6" s="119">
        <v>3</v>
      </c>
      <c r="P6" s="119" t="s">
        <v>180</v>
      </c>
      <c r="Q6" s="25" t="s">
        <v>26</v>
      </c>
      <c r="R6" s="113"/>
    </row>
    <row r="7" spans="1:18" s="120" customFormat="1" ht="28.5" customHeight="1">
      <c r="A7" s="116" t="s">
        <v>188</v>
      </c>
      <c r="B7" s="117" t="s">
        <v>189</v>
      </c>
      <c r="C7" s="25" t="s">
        <v>190</v>
      </c>
      <c r="D7" s="25">
        <v>2</v>
      </c>
      <c r="E7" s="22" t="s">
        <v>128</v>
      </c>
      <c r="F7" s="25">
        <v>16</v>
      </c>
      <c r="G7" s="25">
        <v>2</v>
      </c>
      <c r="H7" s="25">
        <v>32</v>
      </c>
      <c r="I7" s="25">
        <v>0</v>
      </c>
      <c r="J7" s="25">
        <v>0</v>
      </c>
      <c r="K7" s="25">
        <v>0</v>
      </c>
      <c r="L7" s="25">
        <v>32</v>
      </c>
      <c r="M7" s="118">
        <v>2</v>
      </c>
      <c r="N7" s="118">
        <v>0</v>
      </c>
      <c r="O7" s="119">
        <v>2</v>
      </c>
      <c r="P7" s="119" t="s">
        <v>180</v>
      </c>
      <c r="Q7" s="25" t="s">
        <v>26</v>
      </c>
      <c r="R7" s="113"/>
    </row>
    <row r="8" spans="1:18" s="120" customFormat="1" ht="27.5" customHeight="1">
      <c r="A8" s="121" t="s">
        <v>191</v>
      </c>
      <c r="B8" s="117" t="s">
        <v>192</v>
      </c>
      <c r="C8" s="25" t="s">
        <v>193</v>
      </c>
      <c r="D8" s="113">
        <v>2</v>
      </c>
      <c r="E8" s="22" t="s">
        <v>128</v>
      </c>
      <c r="F8" s="113">
        <v>16</v>
      </c>
      <c r="G8" s="113">
        <v>4</v>
      </c>
      <c r="H8" s="25">
        <v>64</v>
      </c>
      <c r="I8" s="25">
        <v>0</v>
      </c>
      <c r="J8" s="113">
        <v>0</v>
      </c>
      <c r="K8" s="113">
        <v>0</v>
      </c>
      <c r="L8" s="113">
        <v>64</v>
      </c>
      <c r="M8" s="118">
        <v>4</v>
      </c>
      <c r="N8" s="118">
        <v>0</v>
      </c>
      <c r="O8" s="119">
        <v>4</v>
      </c>
      <c r="P8" s="119" t="s">
        <v>180</v>
      </c>
      <c r="Q8" s="113" t="s">
        <v>26</v>
      </c>
      <c r="R8" s="113" t="s">
        <v>194</v>
      </c>
    </row>
    <row r="9" spans="1:18" s="120" customFormat="1" ht="17.5" customHeight="1">
      <c r="A9" s="116" t="s">
        <v>195</v>
      </c>
      <c r="B9" s="117" t="s">
        <v>196</v>
      </c>
      <c r="C9" s="25" t="s">
        <v>197</v>
      </c>
      <c r="D9" s="25">
        <v>2</v>
      </c>
      <c r="E9" s="22" t="s">
        <v>128</v>
      </c>
      <c r="F9" s="25">
        <v>16</v>
      </c>
      <c r="G9" s="25">
        <v>2</v>
      </c>
      <c r="H9" s="25">
        <v>32</v>
      </c>
      <c r="I9" s="25">
        <v>0</v>
      </c>
      <c r="J9" s="25">
        <v>0</v>
      </c>
      <c r="K9" s="25">
        <v>0</v>
      </c>
      <c r="L9" s="25">
        <v>32</v>
      </c>
      <c r="M9" s="118">
        <v>2</v>
      </c>
      <c r="N9" s="118">
        <v>0</v>
      </c>
      <c r="O9" s="119">
        <v>2</v>
      </c>
      <c r="P9" s="119" t="s">
        <v>180</v>
      </c>
      <c r="Q9" s="25" t="s">
        <v>26</v>
      </c>
      <c r="R9" s="113"/>
    </row>
    <row r="10" spans="1:18" s="120" customFormat="1" ht="17.5" customHeight="1">
      <c r="A10" s="116" t="s">
        <v>198</v>
      </c>
      <c r="B10" s="122" t="s">
        <v>199</v>
      </c>
      <c r="C10" s="25" t="s">
        <v>200</v>
      </c>
      <c r="D10" s="25">
        <v>3</v>
      </c>
      <c r="E10" s="22" t="s">
        <v>128</v>
      </c>
      <c r="F10" s="25">
        <v>16</v>
      </c>
      <c r="G10" s="25">
        <v>2</v>
      </c>
      <c r="H10" s="25">
        <v>32</v>
      </c>
      <c r="I10" s="25">
        <v>0</v>
      </c>
      <c r="J10" s="25">
        <v>0</v>
      </c>
      <c r="K10" s="25">
        <v>0</v>
      </c>
      <c r="L10" s="25">
        <v>32</v>
      </c>
      <c r="M10" s="118">
        <v>2</v>
      </c>
      <c r="N10" s="118">
        <v>0</v>
      </c>
      <c r="O10" s="119">
        <v>2</v>
      </c>
      <c r="P10" s="119" t="s">
        <v>180</v>
      </c>
      <c r="Q10" s="25" t="s">
        <v>26</v>
      </c>
      <c r="R10" s="113"/>
    </row>
    <row r="11" spans="1:18" s="120" customFormat="1" ht="28.5" customHeight="1">
      <c r="A11" s="116" t="s">
        <v>201</v>
      </c>
      <c r="B11" s="117" t="s">
        <v>202</v>
      </c>
      <c r="C11" s="25" t="s">
        <v>203</v>
      </c>
      <c r="D11" s="25">
        <v>3</v>
      </c>
      <c r="E11" s="22" t="s">
        <v>128</v>
      </c>
      <c r="F11" s="25">
        <v>16</v>
      </c>
      <c r="G11" s="25">
        <v>3</v>
      </c>
      <c r="H11" s="25">
        <v>48</v>
      </c>
      <c r="I11" s="25">
        <v>0</v>
      </c>
      <c r="J11" s="25">
        <v>0</v>
      </c>
      <c r="K11" s="25">
        <v>0</v>
      </c>
      <c r="L11" s="25">
        <v>48</v>
      </c>
      <c r="M11" s="118">
        <v>3</v>
      </c>
      <c r="N11" s="118">
        <v>0</v>
      </c>
      <c r="O11" s="119">
        <v>3</v>
      </c>
      <c r="P11" s="119" t="s">
        <v>180</v>
      </c>
      <c r="Q11" s="25" t="s">
        <v>204</v>
      </c>
      <c r="R11" s="113" t="s">
        <v>194</v>
      </c>
    </row>
    <row r="12" spans="1:18" s="120" customFormat="1" ht="17.5" customHeight="1">
      <c r="A12" s="116" t="s">
        <v>205</v>
      </c>
      <c r="B12" s="117" t="s">
        <v>206</v>
      </c>
      <c r="C12" s="25" t="s">
        <v>207</v>
      </c>
      <c r="D12" s="25">
        <v>3</v>
      </c>
      <c r="E12" s="22" t="s">
        <v>128</v>
      </c>
      <c r="F12" s="25">
        <v>16</v>
      </c>
      <c r="G12" s="25">
        <v>4</v>
      </c>
      <c r="H12" s="25">
        <v>64</v>
      </c>
      <c r="I12" s="25">
        <v>0</v>
      </c>
      <c r="J12" s="25">
        <v>0</v>
      </c>
      <c r="K12" s="25">
        <v>0</v>
      </c>
      <c r="L12" s="25">
        <v>64</v>
      </c>
      <c r="M12" s="118">
        <v>4</v>
      </c>
      <c r="N12" s="118">
        <v>0</v>
      </c>
      <c r="O12" s="119">
        <v>4</v>
      </c>
      <c r="P12" s="119" t="s">
        <v>180</v>
      </c>
      <c r="Q12" s="25" t="s">
        <v>26</v>
      </c>
      <c r="R12" s="113" t="s">
        <v>184</v>
      </c>
    </row>
    <row r="13" spans="1:18" s="120" customFormat="1" ht="17.5" customHeight="1">
      <c r="A13" s="116" t="s">
        <v>208</v>
      </c>
      <c r="B13" s="117" t="s">
        <v>209</v>
      </c>
      <c r="C13" s="25" t="s">
        <v>210</v>
      </c>
      <c r="D13" s="25">
        <v>4</v>
      </c>
      <c r="E13" s="22" t="s">
        <v>128</v>
      </c>
      <c r="F13" s="25">
        <v>16</v>
      </c>
      <c r="G13" s="25">
        <v>2</v>
      </c>
      <c r="H13" s="25">
        <v>32</v>
      </c>
      <c r="I13" s="25">
        <v>0</v>
      </c>
      <c r="J13" s="25">
        <v>0</v>
      </c>
      <c r="K13" s="25">
        <v>0</v>
      </c>
      <c r="L13" s="25">
        <v>32</v>
      </c>
      <c r="M13" s="118">
        <v>2</v>
      </c>
      <c r="N13" s="118">
        <v>0</v>
      </c>
      <c r="O13" s="119">
        <v>2</v>
      </c>
      <c r="P13" s="119" t="s">
        <v>180</v>
      </c>
      <c r="Q13" s="25" t="s">
        <v>26</v>
      </c>
      <c r="R13" s="113"/>
    </row>
    <row r="14" spans="1:18" s="120" customFormat="1" ht="17.5" customHeight="1">
      <c r="A14" s="116" t="s">
        <v>211</v>
      </c>
      <c r="B14" s="117" t="s">
        <v>212</v>
      </c>
      <c r="C14" s="25" t="s">
        <v>213</v>
      </c>
      <c r="D14" s="25">
        <v>4</v>
      </c>
      <c r="E14" s="22" t="s">
        <v>128</v>
      </c>
      <c r="F14" s="25">
        <v>16</v>
      </c>
      <c r="G14" s="25">
        <v>2</v>
      </c>
      <c r="H14" s="25">
        <v>32</v>
      </c>
      <c r="I14" s="25">
        <v>0</v>
      </c>
      <c r="J14" s="25">
        <v>0</v>
      </c>
      <c r="K14" s="25">
        <v>0</v>
      </c>
      <c r="L14" s="25">
        <v>32</v>
      </c>
      <c r="M14" s="118">
        <v>2</v>
      </c>
      <c r="N14" s="118">
        <v>0</v>
      </c>
      <c r="O14" s="119">
        <v>2</v>
      </c>
      <c r="P14" s="119" t="s">
        <v>180</v>
      </c>
      <c r="Q14" s="25" t="s">
        <v>26</v>
      </c>
      <c r="R14" s="113"/>
    </row>
    <row r="15" spans="1:18" s="120" customFormat="1" ht="26.5" customHeight="1">
      <c r="A15" s="121" t="s">
        <v>214</v>
      </c>
      <c r="B15" s="117" t="s">
        <v>215</v>
      </c>
      <c r="C15" s="113" t="s">
        <v>216</v>
      </c>
      <c r="D15" s="113">
        <v>4</v>
      </c>
      <c r="E15" s="22" t="s">
        <v>128</v>
      </c>
      <c r="F15" s="113">
        <v>16</v>
      </c>
      <c r="G15" s="113">
        <v>3</v>
      </c>
      <c r="H15" s="25">
        <v>48</v>
      </c>
      <c r="I15" s="25">
        <v>0</v>
      </c>
      <c r="J15" s="113">
        <v>0</v>
      </c>
      <c r="K15" s="113">
        <v>0</v>
      </c>
      <c r="L15" s="113">
        <v>48</v>
      </c>
      <c r="M15" s="118">
        <v>3</v>
      </c>
      <c r="N15" s="118">
        <v>0</v>
      </c>
      <c r="O15" s="119">
        <v>3</v>
      </c>
      <c r="P15" s="119" t="s">
        <v>180</v>
      </c>
      <c r="Q15" s="113" t="s">
        <v>26</v>
      </c>
      <c r="R15" s="113" t="s">
        <v>184</v>
      </c>
    </row>
    <row r="16" spans="1:18" s="120" customFormat="1" ht="17.5" customHeight="1">
      <c r="A16" s="116" t="s">
        <v>217</v>
      </c>
      <c r="B16" s="117" t="s">
        <v>218</v>
      </c>
      <c r="C16" s="25" t="s">
        <v>219</v>
      </c>
      <c r="D16" s="25">
        <v>5</v>
      </c>
      <c r="E16" s="22" t="s">
        <v>128</v>
      </c>
      <c r="F16" s="25">
        <v>16</v>
      </c>
      <c r="G16" s="25">
        <v>2</v>
      </c>
      <c r="H16" s="25">
        <v>32</v>
      </c>
      <c r="I16" s="25">
        <v>0</v>
      </c>
      <c r="J16" s="25">
        <v>0</v>
      </c>
      <c r="K16" s="25">
        <v>0</v>
      </c>
      <c r="L16" s="25">
        <v>32</v>
      </c>
      <c r="M16" s="118">
        <v>2</v>
      </c>
      <c r="N16" s="118">
        <v>0</v>
      </c>
      <c r="O16" s="119">
        <v>2</v>
      </c>
      <c r="P16" s="119" t="s">
        <v>220</v>
      </c>
      <c r="Q16" s="25" t="s">
        <v>26</v>
      </c>
      <c r="R16" s="113"/>
    </row>
    <row r="17" spans="1:18" s="120" customFormat="1" ht="17.5" customHeight="1">
      <c r="A17" s="121" t="s">
        <v>221</v>
      </c>
      <c r="B17" s="117" t="s">
        <v>222</v>
      </c>
      <c r="C17" s="113" t="s">
        <v>223</v>
      </c>
      <c r="D17" s="113">
        <v>5</v>
      </c>
      <c r="E17" s="22" t="s">
        <v>128</v>
      </c>
      <c r="F17" s="113">
        <v>16</v>
      </c>
      <c r="G17" s="113">
        <v>3</v>
      </c>
      <c r="H17" s="25">
        <v>48</v>
      </c>
      <c r="I17" s="25">
        <v>0</v>
      </c>
      <c r="J17" s="113">
        <v>0</v>
      </c>
      <c r="K17" s="113">
        <v>0</v>
      </c>
      <c r="L17" s="113">
        <v>48</v>
      </c>
      <c r="M17" s="118">
        <v>3</v>
      </c>
      <c r="N17" s="118">
        <v>0</v>
      </c>
      <c r="O17" s="119">
        <v>3</v>
      </c>
      <c r="P17" s="119" t="s">
        <v>180</v>
      </c>
      <c r="Q17" s="113" t="s">
        <v>26</v>
      </c>
      <c r="R17" s="113" t="s">
        <v>194</v>
      </c>
    </row>
    <row r="18" spans="1:18" s="130" customFormat="1" ht="17.5" customHeight="1">
      <c r="A18" s="123" t="s">
        <v>224</v>
      </c>
      <c r="B18" s="124" t="s">
        <v>225</v>
      </c>
      <c r="C18" s="125" t="s">
        <v>226</v>
      </c>
      <c r="D18" s="125">
        <v>6</v>
      </c>
      <c r="E18" s="126" t="s">
        <v>227</v>
      </c>
      <c r="F18" s="125">
        <v>2</v>
      </c>
      <c r="G18" s="125">
        <v>16</v>
      </c>
      <c r="H18" s="127">
        <v>0</v>
      </c>
      <c r="I18" s="127">
        <v>32</v>
      </c>
      <c r="J18" s="125">
        <v>0</v>
      </c>
      <c r="K18" s="125">
        <v>0</v>
      </c>
      <c r="L18" s="125">
        <v>32</v>
      </c>
      <c r="M18" s="128">
        <v>2</v>
      </c>
      <c r="N18" s="128">
        <v>0</v>
      </c>
      <c r="O18" s="129">
        <v>2</v>
      </c>
      <c r="P18" s="129" t="s">
        <v>180</v>
      </c>
      <c r="Q18" s="125" t="s">
        <v>26</v>
      </c>
      <c r="R18" s="125" t="s">
        <v>194</v>
      </c>
    </row>
    <row r="19" spans="1:18" s="131" customFormat="1" ht="29.5" customHeight="1">
      <c r="A19" s="121" t="s">
        <v>228</v>
      </c>
      <c r="B19" s="117" t="s">
        <v>229</v>
      </c>
      <c r="C19" s="18" t="s">
        <v>230</v>
      </c>
      <c r="D19" s="113">
        <v>6</v>
      </c>
      <c r="E19" s="22" t="s">
        <v>128</v>
      </c>
      <c r="F19" s="113">
        <v>16</v>
      </c>
      <c r="G19" s="25">
        <v>3</v>
      </c>
      <c r="H19" s="25">
        <v>0</v>
      </c>
      <c r="I19" s="25">
        <v>48</v>
      </c>
      <c r="J19" s="25">
        <v>0</v>
      </c>
      <c r="K19" s="25">
        <v>0</v>
      </c>
      <c r="L19" s="25">
        <v>48</v>
      </c>
      <c r="M19" s="118">
        <v>0</v>
      </c>
      <c r="N19" s="118">
        <v>3</v>
      </c>
      <c r="O19" s="119">
        <v>3</v>
      </c>
      <c r="P19" s="119" t="s">
        <v>220</v>
      </c>
      <c r="Q19" s="25" t="s">
        <v>66</v>
      </c>
      <c r="R19" s="113" t="s">
        <v>184</v>
      </c>
    </row>
    <row r="20" spans="1:18" s="133" customFormat="1" ht="40" customHeight="1">
      <c r="A20" s="123" t="s">
        <v>231</v>
      </c>
      <c r="B20" s="124" t="s">
        <v>232</v>
      </c>
      <c r="C20" s="125" t="s">
        <v>233</v>
      </c>
      <c r="D20" s="125">
        <v>7</v>
      </c>
      <c r="E20" s="126" t="s">
        <v>234</v>
      </c>
      <c r="F20" s="132">
        <v>8</v>
      </c>
      <c r="G20" s="132">
        <v>6</v>
      </c>
      <c r="H20" s="125">
        <v>0</v>
      </c>
      <c r="I20" s="127">
        <v>48</v>
      </c>
      <c r="J20" s="125">
        <v>0</v>
      </c>
      <c r="K20" s="125">
        <v>0</v>
      </c>
      <c r="L20" s="125">
        <v>48</v>
      </c>
      <c r="M20" s="128">
        <v>0</v>
      </c>
      <c r="N20" s="128">
        <v>3</v>
      </c>
      <c r="O20" s="129">
        <v>3</v>
      </c>
      <c r="P20" s="129" t="s">
        <v>220</v>
      </c>
      <c r="Q20" s="125" t="s">
        <v>66</v>
      </c>
      <c r="R20" s="125" t="s">
        <v>184</v>
      </c>
    </row>
    <row r="21" spans="1:18" s="140" customFormat="1" ht="17.5" customHeight="1">
      <c r="A21" s="134" t="s">
        <v>235</v>
      </c>
      <c r="B21" s="135"/>
      <c r="C21" s="135"/>
      <c r="D21" s="135"/>
      <c r="E21" s="135"/>
      <c r="F21" s="135"/>
      <c r="G21" s="136"/>
      <c r="H21" s="137">
        <f>SUM(H4:H20)</f>
        <v>640</v>
      </c>
      <c r="I21" s="137">
        <f>SUM(I4:I20)</f>
        <v>128</v>
      </c>
      <c r="J21" s="137"/>
      <c r="K21" s="137"/>
      <c r="L21" s="137">
        <f>SUM(L4:L20)</f>
        <v>768</v>
      </c>
      <c r="M21" s="138">
        <f>SUM(M4:M20)</f>
        <v>42</v>
      </c>
      <c r="N21" s="138">
        <f>SUM(N4:N20)</f>
        <v>6</v>
      </c>
      <c r="O21" s="139">
        <f>SUM(O4:O20)</f>
        <v>48</v>
      </c>
      <c r="P21" s="139"/>
      <c r="Q21" s="137" t="s">
        <v>236</v>
      </c>
      <c r="R21" s="137" t="s">
        <v>236</v>
      </c>
    </row>
    <row r="22" spans="1:18">
      <c r="A22" s="141" t="s">
        <v>237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143"/>
    </row>
  </sheetData>
  <mergeCells count="19">
    <mergeCell ref="R2:R3"/>
    <mergeCell ref="A21:G21"/>
    <mergeCell ref="A22:Q22"/>
    <mergeCell ref="L2:L3"/>
    <mergeCell ref="M2:M3"/>
    <mergeCell ref="N2:N3"/>
    <mergeCell ref="O2:O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4"/>
  <sheetViews>
    <sheetView workbookViewId="0">
      <selection activeCell="T7" sqref="T7"/>
    </sheetView>
  </sheetViews>
  <sheetFormatPr defaultColWidth="9.81640625" defaultRowHeight="13"/>
  <cols>
    <col min="1" max="1" width="11.1796875" style="143" customWidth="1"/>
    <col min="2" max="2" width="14" style="143" customWidth="1"/>
    <col min="3" max="3" width="14.1796875" style="185" customWidth="1"/>
    <col min="4" max="4" width="8.6328125" style="143" customWidth="1"/>
    <col min="5" max="5" width="5.54296875" style="143" customWidth="1"/>
    <col min="6" max="6" width="6.1796875" style="143" customWidth="1"/>
    <col min="7" max="7" width="5.453125" style="143" customWidth="1"/>
    <col min="8" max="8" width="5.1796875" style="143" customWidth="1"/>
    <col min="9" max="9" width="5.54296875" style="143" customWidth="1"/>
    <col min="10" max="10" width="5" style="143" customWidth="1"/>
    <col min="11" max="11" width="4.7265625" style="143" customWidth="1"/>
    <col min="12" max="12" width="5" style="143" customWidth="1"/>
    <col min="13" max="13" width="5" style="147" customWidth="1"/>
    <col min="14" max="14" width="6.6328125" style="147" customWidth="1"/>
    <col min="15" max="15" width="5.1796875" style="147" customWidth="1"/>
    <col min="16" max="16" width="4.90625" style="143" customWidth="1"/>
    <col min="17" max="17" width="5.6328125" style="143" customWidth="1"/>
    <col min="18" max="18" width="5.453125" style="143" customWidth="1"/>
    <col min="19" max="19" width="8.1796875" style="143" customWidth="1"/>
    <col min="20" max="16384" width="9.81640625" style="143"/>
  </cols>
  <sheetData>
    <row r="1" spans="1:19" s="99" customFormat="1">
      <c r="A1" s="148" t="s">
        <v>238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s="109" customFormat="1">
      <c r="A2" s="108" t="s">
        <v>239</v>
      </c>
      <c r="B2" s="108" t="s">
        <v>240</v>
      </c>
      <c r="C2" s="149" t="s">
        <v>172</v>
      </c>
      <c r="D2" s="108" t="s">
        <v>0</v>
      </c>
      <c r="E2" s="108" t="s">
        <v>112</v>
      </c>
      <c r="F2" s="108" t="s">
        <v>113</v>
      </c>
      <c r="G2" s="108" t="s">
        <v>114</v>
      </c>
      <c r="H2" s="108" t="s">
        <v>241</v>
      </c>
      <c r="I2" s="108" t="s">
        <v>242</v>
      </c>
      <c r="J2" s="108" t="s">
        <v>117</v>
      </c>
      <c r="K2" s="108"/>
      <c r="L2" s="108"/>
      <c r="M2" s="108" t="s">
        <v>118</v>
      </c>
      <c r="N2" s="108" t="s">
        <v>119</v>
      </c>
      <c r="O2" s="108" t="s">
        <v>120</v>
      </c>
      <c r="P2" s="108" t="s">
        <v>121</v>
      </c>
      <c r="Q2" s="108" t="s">
        <v>174</v>
      </c>
      <c r="R2" s="108" t="s">
        <v>123</v>
      </c>
      <c r="S2" s="108" t="s">
        <v>124</v>
      </c>
    </row>
    <row r="3" spans="1:19" s="109" customFormat="1">
      <c r="A3" s="108"/>
      <c r="B3" s="108"/>
      <c r="C3" s="149"/>
      <c r="D3" s="108"/>
      <c r="E3" s="108"/>
      <c r="F3" s="108"/>
      <c r="G3" s="108"/>
      <c r="H3" s="108"/>
      <c r="I3" s="108"/>
      <c r="J3" s="113" t="s">
        <v>14</v>
      </c>
      <c r="K3" s="113" t="s">
        <v>15</v>
      </c>
      <c r="L3" s="113" t="s">
        <v>16</v>
      </c>
      <c r="M3" s="108"/>
      <c r="N3" s="108"/>
      <c r="O3" s="108"/>
      <c r="P3" s="108"/>
      <c r="Q3" s="108"/>
      <c r="R3" s="108"/>
      <c r="S3" s="108"/>
    </row>
    <row r="4" spans="1:19" s="131" customFormat="1" ht="26">
      <c r="A4" s="108" t="s">
        <v>243</v>
      </c>
      <c r="B4" s="150" t="s">
        <v>244</v>
      </c>
      <c r="C4" s="151" t="s">
        <v>245</v>
      </c>
      <c r="D4" s="150" t="s">
        <v>246</v>
      </c>
      <c r="E4" s="113">
        <v>2</v>
      </c>
      <c r="F4" s="22" t="s">
        <v>128</v>
      </c>
      <c r="G4" s="113">
        <v>16</v>
      </c>
      <c r="H4" s="113">
        <v>2</v>
      </c>
      <c r="I4" s="113">
        <v>32</v>
      </c>
      <c r="J4" s="113">
        <v>0</v>
      </c>
      <c r="K4" s="113">
        <v>0</v>
      </c>
      <c r="L4" s="113">
        <v>0</v>
      </c>
      <c r="M4" s="113">
        <v>32</v>
      </c>
      <c r="N4" s="152">
        <v>2</v>
      </c>
      <c r="O4" s="118">
        <v>0</v>
      </c>
      <c r="P4" s="152">
        <v>2</v>
      </c>
      <c r="Q4" s="152" t="s">
        <v>220</v>
      </c>
      <c r="R4" s="113" t="s">
        <v>26</v>
      </c>
      <c r="S4" s="108" t="s">
        <v>247</v>
      </c>
    </row>
    <row r="5" spans="1:19" s="120" customFormat="1" ht="26">
      <c r="A5" s="108"/>
      <c r="B5" s="150" t="s">
        <v>248</v>
      </c>
      <c r="C5" s="151" t="s">
        <v>249</v>
      </c>
      <c r="D5" s="150" t="s">
        <v>250</v>
      </c>
      <c r="E5" s="113">
        <v>2</v>
      </c>
      <c r="F5" s="22" t="s">
        <v>128</v>
      </c>
      <c r="G5" s="113">
        <v>16</v>
      </c>
      <c r="H5" s="113">
        <v>2</v>
      </c>
      <c r="I5" s="113">
        <v>32</v>
      </c>
      <c r="J5" s="113">
        <v>0</v>
      </c>
      <c r="K5" s="113">
        <v>0</v>
      </c>
      <c r="L5" s="113">
        <v>0</v>
      </c>
      <c r="M5" s="113">
        <v>32</v>
      </c>
      <c r="N5" s="152">
        <v>2</v>
      </c>
      <c r="O5" s="118">
        <v>0</v>
      </c>
      <c r="P5" s="152">
        <v>2</v>
      </c>
      <c r="Q5" s="152" t="s">
        <v>220</v>
      </c>
      <c r="R5" s="113" t="s">
        <v>26</v>
      </c>
      <c r="S5" s="108"/>
    </row>
    <row r="6" spans="1:19" s="131" customFormat="1" ht="52">
      <c r="A6" s="108"/>
      <c r="B6" s="121" t="s">
        <v>251</v>
      </c>
      <c r="C6" s="151" t="s">
        <v>252</v>
      </c>
      <c r="D6" s="121" t="s">
        <v>253</v>
      </c>
      <c r="E6" s="113">
        <v>2</v>
      </c>
      <c r="F6" s="22" t="s">
        <v>128</v>
      </c>
      <c r="G6" s="113">
        <v>16</v>
      </c>
      <c r="H6" s="113">
        <v>2</v>
      </c>
      <c r="I6" s="113">
        <v>32</v>
      </c>
      <c r="J6" s="113">
        <v>0</v>
      </c>
      <c r="K6" s="113">
        <v>0</v>
      </c>
      <c r="L6" s="113">
        <v>0</v>
      </c>
      <c r="M6" s="113">
        <v>32</v>
      </c>
      <c r="N6" s="152">
        <v>2</v>
      </c>
      <c r="O6" s="118">
        <v>0</v>
      </c>
      <c r="P6" s="152">
        <v>2</v>
      </c>
      <c r="Q6" s="152" t="s">
        <v>220</v>
      </c>
      <c r="R6" s="113" t="s">
        <v>26</v>
      </c>
      <c r="S6" s="108"/>
    </row>
    <row r="7" spans="1:19" s="120" customFormat="1" ht="26">
      <c r="A7" s="108"/>
      <c r="B7" s="150" t="s">
        <v>254</v>
      </c>
      <c r="C7" s="151" t="s">
        <v>255</v>
      </c>
      <c r="D7" s="150" t="s">
        <v>256</v>
      </c>
      <c r="E7" s="113">
        <v>3</v>
      </c>
      <c r="F7" s="22" t="s">
        <v>128</v>
      </c>
      <c r="G7" s="113">
        <v>16</v>
      </c>
      <c r="H7" s="113">
        <v>2</v>
      </c>
      <c r="I7" s="113">
        <v>32</v>
      </c>
      <c r="J7" s="113">
        <v>0</v>
      </c>
      <c r="K7" s="113">
        <v>0</v>
      </c>
      <c r="L7" s="113">
        <v>0</v>
      </c>
      <c r="M7" s="113">
        <v>32</v>
      </c>
      <c r="N7" s="152">
        <v>2</v>
      </c>
      <c r="O7" s="118">
        <v>0</v>
      </c>
      <c r="P7" s="152">
        <v>2</v>
      </c>
      <c r="Q7" s="152" t="s">
        <v>180</v>
      </c>
      <c r="R7" s="113" t="s">
        <v>26</v>
      </c>
      <c r="S7" s="108"/>
    </row>
    <row r="8" spans="1:19" s="120" customFormat="1" ht="26">
      <c r="A8" s="108"/>
      <c r="B8" s="150" t="s">
        <v>257</v>
      </c>
      <c r="C8" s="151" t="s">
        <v>258</v>
      </c>
      <c r="D8" s="150" t="s">
        <v>259</v>
      </c>
      <c r="E8" s="113">
        <v>3</v>
      </c>
      <c r="F8" s="22" t="s">
        <v>260</v>
      </c>
      <c r="G8" s="113">
        <v>16</v>
      </c>
      <c r="H8" s="113">
        <v>2</v>
      </c>
      <c r="I8" s="113">
        <v>32</v>
      </c>
      <c r="J8" s="113">
        <v>0</v>
      </c>
      <c r="K8" s="113">
        <v>0</v>
      </c>
      <c r="L8" s="113">
        <v>0</v>
      </c>
      <c r="M8" s="113">
        <v>32</v>
      </c>
      <c r="N8" s="152">
        <v>2</v>
      </c>
      <c r="O8" s="118">
        <v>0</v>
      </c>
      <c r="P8" s="152">
        <v>2</v>
      </c>
      <c r="Q8" s="152" t="s">
        <v>220</v>
      </c>
      <c r="R8" s="113" t="s">
        <v>26</v>
      </c>
      <c r="S8" s="108"/>
    </row>
    <row r="9" spans="1:19" s="131" customFormat="1" ht="26">
      <c r="A9" s="108"/>
      <c r="B9" s="121" t="s">
        <v>261</v>
      </c>
      <c r="C9" s="151" t="s">
        <v>262</v>
      </c>
      <c r="D9" s="150" t="s">
        <v>263</v>
      </c>
      <c r="E9" s="113">
        <v>3</v>
      </c>
      <c r="F9" s="22" t="s">
        <v>128</v>
      </c>
      <c r="G9" s="113">
        <v>16</v>
      </c>
      <c r="H9" s="113">
        <v>2</v>
      </c>
      <c r="I9" s="113">
        <v>32</v>
      </c>
      <c r="J9" s="113">
        <v>0</v>
      </c>
      <c r="K9" s="113">
        <v>0</v>
      </c>
      <c r="L9" s="113">
        <v>0</v>
      </c>
      <c r="M9" s="113">
        <v>32</v>
      </c>
      <c r="N9" s="152">
        <v>2</v>
      </c>
      <c r="O9" s="118">
        <v>0</v>
      </c>
      <c r="P9" s="152">
        <v>2</v>
      </c>
      <c r="Q9" s="152" t="s">
        <v>220</v>
      </c>
      <c r="R9" s="113" t="s">
        <v>26</v>
      </c>
      <c r="S9" s="108"/>
    </row>
    <row r="10" spans="1:19" s="120" customFormat="1" ht="26">
      <c r="A10" s="108"/>
      <c r="B10" s="150" t="s">
        <v>264</v>
      </c>
      <c r="C10" s="151" t="s">
        <v>265</v>
      </c>
      <c r="D10" s="150" t="s">
        <v>266</v>
      </c>
      <c r="E10" s="113">
        <v>4</v>
      </c>
      <c r="F10" s="22" t="s">
        <v>128</v>
      </c>
      <c r="G10" s="113">
        <v>16</v>
      </c>
      <c r="H10" s="113">
        <v>3</v>
      </c>
      <c r="I10" s="113">
        <v>48</v>
      </c>
      <c r="J10" s="113">
        <v>0</v>
      </c>
      <c r="K10" s="113">
        <v>0</v>
      </c>
      <c r="L10" s="113">
        <v>0</v>
      </c>
      <c r="M10" s="113">
        <v>48</v>
      </c>
      <c r="N10" s="152">
        <v>3</v>
      </c>
      <c r="O10" s="118">
        <v>0</v>
      </c>
      <c r="P10" s="152">
        <v>3</v>
      </c>
      <c r="Q10" s="152" t="s">
        <v>220</v>
      </c>
      <c r="R10" s="113" t="s">
        <v>26</v>
      </c>
      <c r="S10" s="108"/>
    </row>
    <row r="11" spans="1:19" s="131" customFormat="1" ht="26">
      <c r="A11" s="108"/>
      <c r="B11" s="150" t="s">
        <v>267</v>
      </c>
      <c r="C11" s="151" t="s">
        <v>268</v>
      </c>
      <c r="D11" s="150" t="s">
        <v>269</v>
      </c>
      <c r="E11" s="113">
        <v>4</v>
      </c>
      <c r="F11" s="22" t="s">
        <v>128</v>
      </c>
      <c r="G11" s="113">
        <v>16</v>
      </c>
      <c r="H11" s="113">
        <v>2</v>
      </c>
      <c r="I11" s="113">
        <v>32</v>
      </c>
      <c r="J11" s="113">
        <v>0</v>
      </c>
      <c r="K11" s="113">
        <v>0</v>
      </c>
      <c r="L11" s="113">
        <v>0</v>
      </c>
      <c r="M11" s="113">
        <v>32</v>
      </c>
      <c r="N11" s="152">
        <v>2</v>
      </c>
      <c r="O11" s="118">
        <v>0</v>
      </c>
      <c r="P11" s="152">
        <v>2</v>
      </c>
      <c r="Q11" s="152" t="s">
        <v>220</v>
      </c>
      <c r="R11" s="113" t="s">
        <v>26</v>
      </c>
      <c r="S11" s="108"/>
    </row>
    <row r="12" spans="1:19" s="158" customFormat="1" ht="52">
      <c r="A12" s="108"/>
      <c r="B12" s="153" t="s">
        <v>270</v>
      </c>
      <c r="C12" s="151" t="s">
        <v>271</v>
      </c>
      <c r="D12" s="123" t="s">
        <v>272</v>
      </c>
      <c r="E12" s="154">
        <v>4</v>
      </c>
      <c r="F12" s="155" t="s">
        <v>260</v>
      </c>
      <c r="G12" s="154">
        <v>16</v>
      </c>
      <c r="H12" s="154">
        <v>2</v>
      </c>
      <c r="I12" s="154">
        <v>0</v>
      </c>
      <c r="J12" s="154">
        <v>32</v>
      </c>
      <c r="K12" s="154">
        <v>0</v>
      </c>
      <c r="L12" s="154">
        <v>0</v>
      </c>
      <c r="M12" s="154">
        <v>32</v>
      </c>
      <c r="N12" s="156">
        <v>0</v>
      </c>
      <c r="O12" s="157">
        <v>2</v>
      </c>
      <c r="P12" s="156">
        <v>2</v>
      </c>
      <c r="Q12" s="156" t="s">
        <v>220</v>
      </c>
      <c r="R12" s="154" t="s">
        <v>273</v>
      </c>
      <c r="S12" s="108"/>
    </row>
    <row r="13" spans="1:19" s="120" customFormat="1" ht="26">
      <c r="A13" s="108"/>
      <c r="B13" s="150" t="s">
        <v>274</v>
      </c>
      <c r="C13" s="151" t="s">
        <v>275</v>
      </c>
      <c r="D13" s="150" t="s">
        <v>276</v>
      </c>
      <c r="E13" s="113">
        <v>4</v>
      </c>
      <c r="F13" s="22" t="s">
        <v>128</v>
      </c>
      <c r="G13" s="113">
        <v>16</v>
      </c>
      <c r="H13" s="113">
        <v>3</v>
      </c>
      <c r="I13" s="113">
        <v>48</v>
      </c>
      <c r="J13" s="113">
        <v>0</v>
      </c>
      <c r="K13" s="113">
        <v>0</v>
      </c>
      <c r="L13" s="113">
        <v>0</v>
      </c>
      <c r="M13" s="113">
        <v>48</v>
      </c>
      <c r="N13" s="152">
        <v>3</v>
      </c>
      <c r="O13" s="118">
        <v>0</v>
      </c>
      <c r="P13" s="152">
        <v>3</v>
      </c>
      <c r="Q13" s="152" t="s">
        <v>220</v>
      </c>
      <c r="R13" s="113" t="s">
        <v>26</v>
      </c>
      <c r="S13" s="108"/>
    </row>
    <row r="14" spans="1:19" s="131" customFormat="1" ht="26">
      <c r="A14" s="108"/>
      <c r="B14" s="150" t="s">
        <v>277</v>
      </c>
      <c r="C14" s="159" t="s">
        <v>278</v>
      </c>
      <c r="D14" s="150" t="s">
        <v>279</v>
      </c>
      <c r="E14" s="113">
        <v>5</v>
      </c>
      <c r="F14" s="22" t="s">
        <v>128</v>
      </c>
      <c r="G14" s="113">
        <v>16</v>
      </c>
      <c r="H14" s="113">
        <v>2</v>
      </c>
      <c r="I14" s="113">
        <v>32</v>
      </c>
      <c r="J14" s="113">
        <v>0</v>
      </c>
      <c r="K14" s="113">
        <v>0</v>
      </c>
      <c r="L14" s="113">
        <v>0</v>
      </c>
      <c r="M14" s="113">
        <v>32</v>
      </c>
      <c r="N14" s="152">
        <v>2</v>
      </c>
      <c r="O14" s="118">
        <v>0</v>
      </c>
      <c r="P14" s="152">
        <v>2</v>
      </c>
      <c r="Q14" s="152" t="s">
        <v>220</v>
      </c>
      <c r="R14" s="113" t="s">
        <v>26</v>
      </c>
      <c r="S14" s="108"/>
    </row>
    <row r="15" spans="1:19" s="131" customFormat="1" ht="26">
      <c r="A15" s="108"/>
      <c r="B15" s="121" t="s">
        <v>280</v>
      </c>
      <c r="C15" s="159" t="s">
        <v>281</v>
      </c>
      <c r="D15" s="150" t="s">
        <v>282</v>
      </c>
      <c r="E15" s="113">
        <v>5</v>
      </c>
      <c r="F15" s="22" t="s">
        <v>128</v>
      </c>
      <c r="G15" s="113">
        <v>16</v>
      </c>
      <c r="H15" s="113">
        <v>2</v>
      </c>
      <c r="I15" s="113">
        <v>32</v>
      </c>
      <c r="J15" s="113">
        <v>0</v>
      </c>
      <c r="K15" s="113">
        <v>0</v>
      </c>
      <c r="L15" s="113">
        <v>0</v>
      </c>
      <c r="M15" s="113">
        <v>32</v>
      </c>
      <c r="N15" s="152">
        <v>2</v>
      </c>
      <c r="O15" s="118">
        <v>0</v>
      </c>
      <c r="P15" s="152">
        <v>2</v>
      </c>
      <c r="Q15" s="152" t="s">
        <v>220</v>
      </c>
      <c r="R15" s="113" t="s">
        <v>26</v>
      </c>
      <c r="S15" s="108"/>
    </row>
    <row r="16" spans="1:19" s="131" customFormat="1" ht="26">
      <c r="A16" s="108"/>
      <c r="B16" s="150" t="s">
        <v>283</v>
      </c>
      <c r="C16" s="151"/>
      <c r="D16" s="121" t="s">
        <v>284</v>
      </c>
      <c r="E16" s="113">
        <v>5</v>
      </c>
      <c r="F16" s="22" t="s">
        <v>128</v>
      </c>
      <c r="G16" s="113">
        <v>16</v>
      </c>
      <c r="H16" s="113">
        <v>2</v>
      </c>
      <c r="I16" s="113">
        <v>32</v>
      </c>
      <c r="J16" s="113">
        <v>0</v>
      </c>
      <c r="K16" s="113">
        <v>0</v>
      </c>
      <c r="L16" s="113">
        <v>0</v>
      </c>
      <c r="M16" s="113">
        <v>32</v>
      </c>
      <c r="N16" s="152">
        <v>2</v>
      </c>
      <c r="O16" s="118">
        <v>0</v>
      </c>
      <c r="P16" s="152">
        <v>2</v>
      </c>
      <c r="Q16" s="152" t="s">
        <v>220</v>
      </c>
      <c r="R16" s="113" t="s">
        <v>26</v>
      </c>
      <c r="S16" s="108"/>
    </row>
    <row r="17" spans="1:31" s="131" customFormat="1" ht="26">
      <c r="A17" s="108"/>
      <c r="B17" s="121" t="s">
        <v>285</v>
      </c>
      <c r="C17" s="151" t="s">
        <v>286</v>
      </c>
      <c r="D17" s="150" t="s">
        <v>287</v>
      </c>
      <c r="E17" s="113">
        <v>6</v>
      </c>
      <c r="F17" s="22" t="s">
        <v>128</v>
      </c>
      <c r="G17" s="113">
        <v>16</v>
      </c>
      <c r="H17" s="113">
        <v>2</v>
      </c>
      <c r="I17" s="113">
        <v>32</v>
      </c>
      <c r="J17" s="113">
        <v>0</v>
      </c>
      <c r="K17" s="113">
        <v>0</v>
      </c>
      <c r="L17" s="113">
        <v>0</v>
      </c>
      <c r="M17" s="113">
        <v>32</v>
      </c>
      <c r="N17" s="152">
        <v>2</v>
      </c>
      <c r="O17" s="118">
        <v>0</v>
      </c>
      <c r="P17" s="152">
        <v>2</v>
      </c>
      <c r="Q17" s="152" t="s">
        <v>180</v>
      </c>
      <c r="R17" s="113" t="s">
        <v>26</v>
      </c>
      <c r="S17" s="108"/>
    </row>
    <row r="18" spans="1:31" s="120" customFormat="1" ht="16" customHeight="1">
      <c r="A18" s="108"/>
      <c r="B18" s="150" t="s">
        <v>288</v>
      </c>
      <c r="C18" s="151" t="s">
        <v>289</v>
      </c>
      <c r="D18" s="150" t="s">
        <v>290</v>
      </c>
      <c r="E18" s="113">
        <v>6</v>
      </c>
      <c r="F18" s="22" t="s">
        <v>128</v>
      </c>
      <c r="G18" s="113">
        <v>16</v>
      </c>
      <c r="H18" s="113">
        <v>2</v>
      </c>
      <c r="I18" s="113">
        <v>32</v>
      </c>
      <c r="J18" s="113">
        <v>0</v>
      </c>
      <c r="K18" s="113">
        <v>0</v>
      </c>
      <c r="L18" s="113">
        <v>0</v>
      </c>
      <c r="M18" s="113">
        <v>32</v>
      </c>
      <c r="N18" s="152">
        <v>2</v>
      </c>
      <c r="O18" s="118">
        <v>0</v>
      </c>
      <c r="P18" s="152">
        <v>2</v>
      </c>
      <c r="Q18" s="152" t="s">
        <v>220</v>
      </c>
      <c r="R18" s="113" t="s">
        <v>26</v>
      </c>
      <c r="S18" s="108"/>
    </row>
    <row r="19" spans="1:31" s="120" customFormat="1" ht="16" customHeight="1">
      <c r="A19" s="108"/>
      <c r="B19" s="150" t="s">
        <v>291</v>
      </c>
      <c r="C19" s="151" t="s">
        <v>292</v>
      </c>
      <c r="D19" s="150" t="s">
        <v>293</v>
      </c>
      <c r="E19" s="113">
        <v>6</v>
      </c>
      <c r="F19" s="22" t="s">
        <v>128</v>
      </c>
      <c r="G19" s="113">
        <v>16</v>
      </c>
      <c r="H19" s="113">
        <v>3</v>
      </c>
      <c r="I19" s="113">
        <v>16</v>
      </c>
      <c r="J19" s="113">
        <v>32</v>
      </c>
      <c r="K19" s="113">
        <v>0</v>
      </c>
      <c r="L19" s="113">
        <v>0</v>
      </c>
      <c r="M19" s="113">
        <v>48</v>
      </c>
      <c r="N19" s="152">
        <v>1</v>
      </c>
      <c r="O19" s="118">
        <v>2</v>
      </c>
      <c r="P19" s="152">
        <v>3</v>
      </c>
      <c r="Q19" s="152" t="s">
        <v>220</v>
      </c>
      <c r="R19" s="113" t="s">
        <v>21</v>
      </c>
      <c r="S19" s="108"/>
    </row>
    <row r="20" spans="1:31" s="167" customFormat="1" ht="16" customHeight="1">
      <c r="A20" s="108"/>
      <c r="B20" s="160" t="s">
        <v>294</v>
      </c>
      <c r="C20" s="151" t="s">
        <v>295</v>
      </c>
      <c r="D20" s="161" t="s">
        <v>296</v>
      </c>
      <c r="E20" s="162">
        <v>6</v>
      </c>
      <c r="F20" s="163" t="s">
        <v>128</v>
      </c>
      <c r="G20" s="162">
        <v>16</v>
      </c>
      <c r="H20" s="162">
        <v>3</v>
      </c>
      <c r="I20" s="164">
        <v>48</v>
      </c>
      <c r="J20" s="164">
        <v>0</v>
      </c>
      <c r="K20" s="162">
        <v>0</v>
      </c>
      <c r="L20" s="162">
        <v>0</v>
      </c>
      <c r="M20" s="162">
        <v>48</v>
      </c>
      <c r="N20" s="165">
        <v>3</v>
      </c>
      <c r="O20" s="165">
        <v>0</v>
      </c>
      <c r="P20" s="166">
        <v>3</v>
      </c>
      <c r="Q20" s="166" t="s">
        <v>220</v>
      </c>
      <c r="R20" s="162" t="s">
        <v>26</v>
      </c>
      <c r="S20" s="108"/>
    </row>
    <row r="21" spans="1:31" s="120" customFormat="1" ht="26" customHeight="1">
      <c r="A21" s="108"/>
      <c r="B21" s="168" t="s">
        <v>297</v>
      </c>
      <c r="C21" s="151" t="s">
        <v>298</v>
      </c>
      <c r="D21" s="169" t="s">
        <v>299</v>
      </c>
      <c r="E21" s="170">
        <v>6</v>
      </c>
      <c r="F21" s="171" t="s">
        <v>128</v>
      </c>
      <c r="G21" s="170">
        <v>16</v>
      </c>
      <c r="H21" s="170">
        <v>3</v>
      </c>
      <c r="I21" s="172">
        <v>32</v>
      </c>
      <c r="J21" s="172">
        <v>16</v>
      </c>
      <c r="K21" s="170">
        <v>0</v>
      </c>
      <c r="L21" s="170">
        <v>0</v>
      </c>
      <c r="M21" s="170">
        <v>48</v>
      </c>
      <c r="N21" s="173">
        <v>2</v>
      </c>
      <c r="O21" s="173">
        <v>1</v>
      </c>
      <c r="P21" s="174">
        <v>3</v>
      </c>
      <c r="Q21" s="174" t="s">
        <v>220</v>
      </c>
      <c r="R21" s="170" t="s">
        <v>204</v>
      </c>
      <c r="S21" s="108"/>
    </row>
    <row r="22" spans="1:31" s="120" customFormat="1" ht="41" customHeight="1">
      <c r="A22" s="108"/>
      <c r="B22" s="175" t="s">
        <v>300</v>
      </c>
      <c r="C22" s="151" t="s">
        <v>301</v>
      </c>
      <c r="D22" s="169" t="s">
        <v>302</v>
      </c>
      <c r="E22" s="170">
        <v>7</v>
      </c>
      <c r="F22" s="22" t="s">
        <v>260</v>
      </c>
      <c r="G22" s="113">
        <v>16</v>
      </c>
      <c r="H22" s="113">
        <v>3</v>
      </c>
      <c r="I22" s="113">
        <v>0</v>
      </c>
      <c r="J22" s="113">
        <v>48</v>
      </c>
      <c r="K22" s="113">
        <v>0</v>
      </c>
      <c r="L22" s="113">
        <v>0</v>
      </c>
      <c r="M22" s="113">
        <v>48</v>
      </c>
      <c r="N22" s="152">
        <v>0</v>
      </c>
      <c r="O22" s="118">
        <v>3</v>
      </c>
      <c r="P22" s="152">
        <v>3</v>
      </c>
      <c r="Q22" s="152" t="s">
        <v>220</v>
      </c>
      <c r="R22" s="113" t="s">
        <v>273</v>
      </c>
      <c r="S22" s="108"/>
    </row>
    <row r="23" spans="1:31" s="120" customFormat="1" ht="28.5" customHeight="1">
      <c r="A23" s="108"/>
      <c r="B23" s="175" t="s">
        <v>303</v>
      </c>
      <c r="C23" s="151" t="s">
        <v>304</v>
      </c>
      <c r="D23" s="169" t="s">
        <v>305</v>
      </c>
      <c r="E23" s="170">
        <v>7</v>
      </c>
      <c r="F23" s="22" t="s">
        <v>260</v>
      </c>
      <c r="G23" s="113">
        <v>16</v>
      </c>
      <c r="H23" s="113">
        <v>2</v>
      </c>
      <c r="I23" s="113">
        <v>0</v>
      </c>
      <c r="J23" s="113">
        <v>32</v>
      </c>
      <c r="K23" s="113">
        <v>0</v>
      </c>
      <c r="L23" s="113">
        <v>0</v>
      </c>
      <c r="M23" s="113">
        <v>32</v>
      </c>
      <c r="N23" s="152">
        <v>0</v>
      </c>
      <c r="O23" s="118">
        <v>2</v>
      </c>
      <c r="P23" s="152">
        <v>2</v>
      </c>
      <c r="Q23" s="152" t="s">
        <v>220</v>
      </c>
      <c r="R23" s="113" t="s">
        <v>273</v>
      </c>
      <c r="S23" s="108"/>
    </row>
    <row r="24" spans="1:31" s="120" customFormat="1" ht="25.5" customHeight="1">
      <c r="A24" s="108"/>
      <c r="B24" s="168" t="s">
        <v>306</v>
      </c>
      <c r="C24" s="151" t="s">
        <v>307</v>
      </c>
      <c r="D24" s="176" t="s">
        <v>308</v>
      </c>
      <c r="E24" s="170">
        <v>7</v>
      </c>
      <c r="F24" s="22" t="s">
        <v>260</v>
      </c>
      <c r="G24" s="113">
        <v>16</v>
      </c>
      <c r="H24" s="113">
        <v>2</v>
      </c>
      <c r="I24" s="113">
        <v>0</v>
      </c>
      <c r="J24" s="113">
        <v>32</v>
      </c>
      <c r="K24" s="113">
        <v>0</v>
      </c>
      <c r="L24" s="113">
        <v>0</v>
      </c>
      <c r="M24" s="113">
        <v>32</v>
      </c>
      <c r="N24" s="152">
        <v>0</v>
      </c>
      <c r="O24" s="118">
        <v>2</v>
      </c>
      <c r="P24" s="152">
        <v>2</v>
      </c>
      <c r="Q24" s="152" t="s">
        <v>220</v>
      </c>
      <c r="R24" s="113" t="s">
        <v>273</v>
      </c>
      <c r="S24" s="108"/>
    </row>
    <row r="25" spans="1:31" s="178" customFormat="1" ht="27" customHeight="1">
      <c r="A25" s="108" t="s">
        <v>309</v>
      </c>
      <c r="B25" s="175" t="s">
        <v>310</v>
      </c>
      <c r="C25" s="151" t="s">
        <v>311</v>
      </c>
      <c r="D25" s="175" t="s">
        <v>312</v>
      </c>
      <c r="E25" s="177">
        <v>5</v>
      </c>
      <c r="F25" s="22" t="s">
        <v>234</v>
      </c>
      <c r="G25" s="113">
        <v>8</v>
      </c>
      <c r="H25" s="113">
        <v>4</v>
      </c>
      <c r="I25" s="113">
        <v>0</v>
      </c>
      <c r="J25" s="113">
        <v>32</v>
      </c>
      <c r="K25" s="113">
        <v>0</v>
      </c>
      <c r="L25" s="113">
        <v>0</v>
      </c>
      <c r="M25" s="113">
        <v>32</v>
      </c>
      <c r="N25" s="152">
        <v>0</v>
      </c>
      <c r="O25" s="118">
        <v>2</v>
      </c>
      <c r="P25" s="152">
        <v>2</v>
      </c>
      <c r="Q25" s="152" t="s">
        <v>220</v>
      </c>
      <c r="R25" s="113" t="s">
        <v>66</v>
      </c>
      <c r="S25" s="108" t="s">
        <v>313</v>
      </c>
      <c r="AC25" s="179"/>
      <c r="AE25" s="179"/>
    </row>
    <row r="26" spans="1:31" s="178" customFormat="1" ht="13" customHeight="1">
      <c r="A26" s="108"/>
      <c r="B26" s="150" t="s">
        <v>314</v>
      </c>
      <c r="C26" s="151" t="s">
        <v>315</v>
      </c>
      <c r="D26" s="113" t="s">
        <v>316</v>
      </c>
      <c r="E26" s="113">
        <v>6</v>
      </c>
      <c r="F26" s="22" t="s">
        <v>128</v>
      </c>
      <c r="G26" s="113">
        <v>16</v>
      </c>
      <c r="H26" s="113">
        <v>2</v>
      </c>
      <c r="I26" s="113">
        <v>32</v>
      </c>
      <c r="J26" s="113">
        <v>0</v>
      </c>
      <c r="K26" s="113">
        <v>0</v>
      </c>
      <c r="L26" s="113">
        <v>0</v>
      </c>
      <c r="M26" s="113">
        <v>32</v>
      </c>
      <c r="N26" s="152">
        <v>2</v>
      </c>
      <c r="O26" s="118">
        <v>0</v>
      </c>
      <c r="P26" s="152">
        <v>2</v>
      </c>
      <c r="Q26" s="152" t="s">
        <v>220</v>
      </c>
      <c r="R26" s="113" t="s">
        <v>26</v>
      </c>
      <c r="S26" s="108"/>
      <c r="AC26" s="179"/>
      <c r="AE26" s="179"/>
    </row>
    <row r="27" spans="1:31" s="178" customFormat="1" ht="13" customHeight="1">
      <c r="A27" s="108" t="s">
        <v>317</v>
      </c>
      <c r="B27" s="121" t="s">
        <v>318</v>
      </c>
      <c r="C27" s="159" t="s">
        <v>319</v>
      </c>
      <c r="D27" s="113" t="s">
        <v>320</v>
      </c>
      <c r="E27" s="113">
        <v>3</v>
      </c>
      <c r="F27" s="22" t="s">
        <v>128</v>
      </c>
      <c r="G27" s="113">
        <v>16</v>
      </c>
      <c r="H27" s="113">
        <v>2</v>
      </c>
      <c r="I27" s="113">
        <v>32</v>
      </c>
      <c r="J27" s="113">
        <v>0</v>
      </c>
      <c r="K27" s="113">
        <v>0</v>
      </c>
      <c r="L27" s="113">
        <v>0</v>
      </c>
      <c r="M27" s="113">
        <v>32</v>
      </c>
      <c r="N27" s="152">
        <v>2</v>
      </c>
      <c r="O27" s="118">
        <v>0</v>
      </c>
      <c r="P27" s="152">
        <v>2</v>
      </c>
      <c r="Q27" s="152" t="s">
        <v>220</v>
      </c>
      <c r="R27" s="113" t="s">
        <v>26</v>
      </c>
      <c r="S27" s="108"/>
      <c r="AC27" s="179"/>
      <c r="AE27" s="179"/>
    </row>
    <row r="28" spans="1:31" s="178" customFormat="1" ht="13" customHeight="1">
      <c r="A28" s="108"/>
      <c r="B28" s="150" t="s">
        <v>321</v>
      </c>
      <c r="C28" s="151" t="s">
        <v>322</v>
      </c>
      <c r="D28" s="113" t="s">
        <v>323</v>
      </c>
      <c r="E28" s="113">
        <v>6</v>
      </c>
      <c r="F28" s="22" t="s">
        <v>128</v>
      </c>
      <c r="G28" s="113">
        <v>16</v>
      </c>
      <c r="H28" s="113">
        <v>2</v>
      </c>
      <c r="I28" s="113">
        <v>32</v>
      </c>
      <c r="J28" s="113">
        <v>0</v>
      </c>
      <c r="K28" s="113">
        <v>0</v>
      </c>
      <c r="L28" s="113">
        <v>0</v>
      </c>
      <c r="M28" s="113">
        <v>32</v>
      </c>
      <c r="N28" s="152">
        <v>2</v>
      </c>
      <c r="O28" s="118">
        <v>0</v>
      </c>
      <c r="P28" s="152">
        <v>2</v>
      </c>
      <c r="Q28" s="152" t="s">
        <v>220</v>
      </c>
      <c r="R28" s="113" t="s">
        <v>26</v>
      </c>
      <c r="S28" s="108"/>
      <c r="AC28" s="179"/>
      <c r="AE28" s="179"/>
    </row>
    <row r="29" spans="1:31" s="178" customFormat="1" ht="66" customHeight="1">
      <c r="A29" s="108" t="s">
        <v>324</v>
      </c>
      <c r="B29" s="150" t="s">
        <v>325</v>
      </c>
      <c r="C29" s="151" t="s">
        <v>326</v>
      </c>
      <c r="D29" s="150" t="s">
        <v>327</v>
      </c>
      <c r="E29" s="113">
        <v>4</v>
      </c>
      <c r="F29" s="113" t="s">
        <v>128</v>
      </c>
      <c r="G29" s="113">
        <v>2</v>
      </c>
      <c r="H29" s="113">
        <v>2</v>
      </c>
      <c r="I29" s="113">
        <v>32</v>
      </c>
      <c r="J29" s="113">
        <v>0</v>
      </c>
      <c r="K29" s="113">
        <v>0</v>
      </c>
      <c r="L29" s="113">
        <v>0</v>
      </c>
      <c r="M29" s="113">
        <v>32</v>
      </c>
      <c r="N29" s="152">
        <v>2</v>
      </c>
      <c r="O29" s="118">
        <v>0</v>
      </c>
      <c r="P29" s="152">
        <v>2</v>
      </c>
      <c r="Q29" s="152" t="s">
        <v>220</v>
      </c>
      <c r="R29" s="113" t="s">
        <v>26</v>
      </c>
      <c r="S29" s="108"/>
      <c r="AC29" s="179"/>
    </row>
    <row r="30" spans="1:31" s="178" customFormat="1" ht="62" customHeight="1">
      <c r="A30" s="108"/>
      <c r="B30" s="121" t="s">
        <v>328</v>
      </c>
      <c r="C30" s="151" t="s">
        <v>329</v>
      </c>
      <c r="D30" s="150" t="s">
        <v>330</v>
      </c>
      <c r="E30" s="113">
        <v>6</v>
      </c>
      <c r="F30" s="113" t="s">
        <v>128</v>
      </c>
      <c r="G30" s="113">
        <v>2</v>
      </c>
      <c r="H30" s="113">
        <v>2</v>
      </c>
      <c r="I30" s="113">
        <v>32</v>
      </c>
      <c r="J30" s="113">
        <v>0</v>
      </c>
      <c r="K30" s="113">
        <v>0</v>
      </c>
      <c r="L30" s="113">
        <v>0</v>
      </c>
      <c r="M30" s="113">
        <v>32</v>
      </c>
      <c r="N30" s="152">
        <v>2</v>
      </c>
      <c r="O30" s="118">
        <v>0</v>
      </c>
      <c r="P30" s="152">
        <v>2</v>
      </c>
      <c r="Q30" s="152" t="s">
        <v>220</v>
      </c>
      <c r="R30" s="113" t="s">
        <v>26</v>
      </c>
      <c r="S30" s="108"/>
    </row>
    <row r="31" spans="1:31" s="178" customFormat="1" ht="72.5" customHeight="1">
      <c r="A31" s="108" t="s">
        <v>331</v>
      </c>
      <c r="B31" s="150" t="s">
        <v>332</v>
      </c>
      <c r="C31" s="151" t="s">
        <v>333</v>
      </c>
      <c r="D31" s="113" t="s">
        <v>334</v>
      </c>
      <c r="E31" s="113">
        <v>6</v>
      </c>
      <c r="F31" s="22" t="s">
        <v>128</v>
      </c>
      <c r="G31" s="113">
        <v>2</v>
      </c>
      <c r="H31" s="113">
        <v>2</v>
      </c>
      <c r="I31" s="113">
        <v>32</v>
      </c>
      <c r="J31" s="113">
        <v>0</v>
      </c>
      <c r="K31" s="113">
        <v>0</v>
      </c>
      <c r="L31" s="113">
        <v>0</v>
      </c>
      <c r="M31" s="113">
        <v>32</v>
      </c>
      <c r="N31" s="152">
        <v>2</v>
      </c>
      <c r="O31" s="118">
        <v>0</v>
      </c>
      <c r="P31" s="152">
        <v>2</v>
      </c>
      <c r="Q31" s="152" t="s">
        <v>180</v>
      </c>
      <c r="R31" s="113" t="s">
        <v>335</v>
      </c>
      <c r="S31" s="108"/>
    </row>
    <row r="32" spans="1:31" s="178" customFormat="1" ht="74" customHeight="1">
      <c r="A32" s="108"/>
      <c r="B32" s="150" t="s">
        <v>336</v>
      </c>
      <c r="C32" s="151" t="s">
        <v>337</v>
      </c>
      <c r="D32" s="113" t="s">
        <v>338</v>
      </c>
      <c r="E32" s="113">
        <v>6</v>
      </c>
      <c r="F32" s="22" t="s">
        <v>128</v>
      </c>
      <c r="G32" s="113">
        <v>2</v>
      </c>
      <c r="H32" s="113">
        <v>2</v>
      </c>
      <c r="I32" s="113">
        <v>32</v>
      </c>
      <c r="J32" s="113">
        <v>0</v>
      </c>
      <c r="K32" s="113">
        <v>0</v>
      </c>
      <c r="L32" s="113">
        <v>0</v>
      </c>
      <c r="M32" s="113">
        <v>32</v>
      </c>
      <c r="N32" s="152">
        <v>2</v>
      </c>
      <c r="O32" s="118">
        <v>0</v>
      </c>
      <c r="P32" s="152">
        <v>2</v>
      </c>
      <c r="Q32" s="152" t="s">
        <v>180</v>
      </c>
      <c r="R32" s="113" t="s">
        <v>26</v>
      </c>
      <c r="S32" s="108"/>
    </row>
    <row r="33" spans="1:19" ht="52">
      <c r="A33" s="180" t="s">
        <v>339</v>
      </c>
      <c r="B33" s="181"/>
      <c r="C33" s="181"/>
      <c r="D33" s="181"/>
      <c r="E33" s="181"/>
      <c r="F33" s="181"/>
      <c r="G33" s="181"/>
      <c r="H33" s="181"/>
      <c r="I33" s="182"/>
      <c r="J33" s="182"/>
      <c r="K33" s="182"/>
      <c r="L33" s="182"/>
      <c r="M33" s="183"/>
      <c r="N33" s="183"/>
      <c r="O33" s="183"/>
      <c r="P33" s="182"/>
      <c r="Q33" s="182"/>
      <c r="R33" s="182"/>
      <c r="S33" s="184" t="s">
        <v>340</v>
      </c>
    </row>
    <row r="34" spans="1:19">
      <c r="A34" s="141" t="s">
        <v>342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</row>
  </sheetData>
  <mergeCells count="27">
    <mergeCell ref="A33:H33"/>
    <mergeCell ref="A34:S34"/>
    <mergeCell ref="R2:R3"/>
    <mergeCell ref="S2:S3"/>
    <mergeCell ref="A4:A24"/>
    <mergeCell ref="S4:S24"/>
    <mergeCell ref="A25:A26"/>
    <mergeCell ref="S25:S32"/>
    <mergeCell ref="A27:A28"/>
    <mergeCell ref="A29:A30"/>
    <mergeCell ref="A31:A32"/>
    <mergeCell ref="J2:L2"/>
    <mergeCell ref="M2:M3"/>
    <mergeCell ref="N2:N3"/>
    <mergeCell ref="O2:O3"/>
    <mergeCell ref="P2:P3"/>
    <mergeCell ref="Q2:Q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conditionalFormatting sqref="D31:D32">
    <cfRule type="duplicateValues" dxfId="1" priority="1" stopIfTrue="1"/>
    <cfRule type="duplicateValues" dxfId="0" priority="2" stopIfTrue="1"/>
  </conditionalFormatting>
  <hyperlinks>
    <hyperlink ref="C26" r:id="rId1" location="keyfrom=E2Ctranslation" display="http://dict.youdao.com/w/financial planning/ - keyfrom=E2Ctranslation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N7" sqref="N7"/>
    </sheetView>
  </sheetViews>
  <sheetFormatPr defaultColWidth="9.81640625" defaultRowHeight="13"/>
  <cols>
    <col min="1" max="1" width="20.36328125" style="201" customWidth="1"/>
    <col min="2" max="2" width="26.54296875" style="205" customWidth="1"/>
    <col min="3" max="3" width="14" style="201" customWidth="1"/>
    <col min="4" max="4" width="10" style="201" customWidth="1"/>
    <col min="5" max="5" width="7.54296875" style="201" customWidth="1"/>
    <col min="6" max="6" width="8.7265625" style="201" customWidth="1"/>
    <col min="7" max="7" width="7.90625" style="201" customWidth="1"/>
    <col min="8" max="8" width="8.81640625" style="201" customWidth="1"/>
    <col min="9" max="9" width="8.6328125" style="201" customWidth="1"/>
    <col min="10" max="10" width="10" style="201" customWidth="1"/>
    <col min="11" max="11" width="5.1796875" style="201" customWidth="1"/>
    <col min="12" max="12" width="6.54296875" style="201" customWidth="1"/>
    <col min="13" max="13" width="5.453125" style="201" customWidth="1"/>
    <col min="14" max="14" width="22.36328125" style="201" customWidth="1"/>
    <col min="15" max="256" width="9.81640625" style="201"/>
    <col min="257" max="257" width="20.36328125" style="201" customWidth="1"/>
    <col min="258" max="258" width="26.54296875" style="201" customWidth="1"/>
    <col min="259" max="259" width="14" style="201" customWidth="1"/>
    <col min="260" max="260" width="10" style="201" customWidth="1"/>
    <col min="261" max="261" width="7.54296875" style="201" customWidth="1"/>
    <col min="262" max="262" width="8.7265625" style="201" customWidth="1"/>
    <col min="263" max="263" width="7.90625" style="201" customWidth="1"/>
    <col min="264" max="264" width="8.81640625" style="201" customWidth="1"/>
    <col min="265" max="265" width="8.6328125" style="201" customWidth="1"/>
    <col min="266" max="266" width="10" style="201" customWidth="1"/>
    <col min="267" max="267" width="5.1796875" style="201" customWidth="1"/>
    <col min="268" max="268" width="6.54296875" style="201" customWidth="1"/>
    <col min="269" max="269" width="5.453125" style="201" customWidth="1"/>
    <col min="270" max="270" width="22.36328125" style="201" customWidth="1"/>
    <col min="271" max="512" width="9.81640625" style="201"/>
    <col min="513" max="513" width="20.36328125" style="201" customWidth="1"/>
    <col min="514" max="514" width="26.54296875" style="201" customWidth="1"/>
    <col min="515" max="515" width="14" style="201" customWidth="1"/>
    <col min="516" max="516" width="10" style="201" customWidth="1"/>
    <col min="517" max="517" width="7.54296875" style="201" customWidth="1"/>
    <col min="518" max="518" width="8.7265625" style="201" customWidth="1"/>
    <col min="519" max="519" width="7.90625" style="201" customWidth="1"/>
    <col min="520" max="520" width="8.81640625" style="201" customWidth="1"/>
    <col min="521" max="521" width="8.6328125" style="201" customWidth="1"/>
    <col min="522" max="522" width="10" style="201" customWidth="1"/>
    <col min="523" max="523" width="5.1796875" style="201" customWidth="1"/>
    <col min="524" max="524" width="6.54296875" style="201" customWidth="1"/>
    <col min="525" max="525" width="5.453125" style="201" customWidth="1"/>
    <col min="526" max="526" width="22.36328125" style="201" customWidth="1"/>
    <col min="527" max="768" width="9.81640625" style="201"/>
    <col min="769" max="769" width="20.36328125" style="201" customWidth="1"/>
    <col min="770" max="770" width="26.54296875" style="201" customWidth="1"/>
    <col min="771" max="771" width="14" style="201" customWidth="1"/>
    <col min="772" max="772" width="10" style="201" customWidth="1"/>
    <col min="773" max="773" width="7.54296875" style="201" customWidth="1"/>
    <col min="774" max="774" width="8.7265625" style="201" customWidth="1"/>
    <col min="775" max="775" width="7.90625" style="201" customWidth="1"/>
    <col min="776" max="776" width="8.81640625" style="201" customWidth="1"/>
    <col min="777" max="777" width="8.6328125" style="201" customWidth="1"/>
    <col min="778" max="778" width="10" style="201" customWidth="1"/>
    <col min="779" max="779" width="5.1796875" style="201" customWidth="1"/>
    <col min="780" max="780" width="6.54296875" style="201" customWidth="1"/>
    <col min="781" max="781" width="5.453125" style="201" customWidth="1"/>
    <col min="782" max="782" width="22.36328125" style="201" customWidth="1"/>
    <col min="783" max="1024" width="9.81640625" style="201"/>
    <col min="1025" max="1025" width="20.36328125" style="201" customWidth="1"/>
    <col min="1026" max="1026" width="26.54296875" style="201" customWidth="1"/>
    <col min="1027" max="1027" width="14" style="201" customWidth="1"/>
    <col min="1028" max="1028" width="10" style="201" customWidth="1"/>
    <col min="1029" max="1029" width="7.54296875" style="201" customWidth="1"/>
    <col min="1030" max="1030" width="8.7265625" style="201" customWidth="1"/>
    <col min="1031" max="1031" width="7.90625" style="201" customWidth="1"/>
    <col min="1032" max="1032" width="8.81640625" style="201" customWidth="1"/>
    <col min="1033" max="1033" width="8.6328125" style="201" customWidth="1"/>
    <col min="1034" max="1034" width="10" style="201" customWidth="1"/>
    <col min="1035" max="1035" width="5.1796875" style="201" customWidth="1"/>
    <col min="1036" max="1036" width="6.54296875" style="201" customWidth="1"/>
    <col min="1037" max="1037" width="5.453125" style="201" customWidth="1"/>
    <col min="1038" max="1038" width="22.36328125" style="201" customWidth="1"/>
    <col min="1039" max="1280" width="9.81640625" style="201"/>
    <col min="1281" max="1281" width="20.36328125" style="201" customWidth="1"/>
    <col min="1282" max="1282" width="26.54296875" style="201" customWidth="1"/>
    <col min="1283" max="1283" width="14" style="201" customWidth="1"/>
    <col min="1284" max="1284" width="10" style="201" customWidth="1"/>
    <col min="1285" max="1285" width="7.54296875" style="201" customWidth="1"/>
    <col min="1286" max="1286" width="8.7265625" style="201" customWidth="1"/>
    <col min="1287" max="1287" width="7.90625" style="201" customWidth="1"/>
    <col min="1288" max="1288" width="8.81640625" style="201" customWidth="1"/>
    <col min="1289" max="1289" width="8.6328125" style="201" customWidth="1"/>
    <col min="1290" max="1290" width="10" style="201" customWidth="1"/>
    <col min="1291" max="1291" width="5.1796875" style="201" customWidth="1"/>
    <col min="1292" max="1292" width="6.54296875" style="201" customWidth="1"/>
    <col min="1293" max="1293" width="5.453125" style="201" customWidth="1"/>
    <col min="1294" max="1294" width="22.36328125" style="201" customWidth="1"/>
    <col min="1295" max="1536" width="9.81640625" style="201"/>
    <col min="1537" max="1537" width="20.36328125" style="201" customWidth="1"/>
    <col min="1538" max="1538" width="26.54296875" style="201" customWidth="1"/>
    <col min="1539" max="1539" width="14" style="201" customWidth="1"/>
    <col min="1540" max="1540" width="10" style="201" customWidth="1"/>
    <col min="1541" max="1541" width="7.54296875" style="201" customWidth="1"/>
    <col min="1542" max="1542" width="8.7265625" style="201" customWidth="1"/>
    <col min="1543" max="1543" width="7.90625" style="201" customWidth="1"/>
    <col min="1544" max="1544" width="8.81640625" style="201" customWidth="1"/>
    <col min="1545" max="1545" width="8.6328125" style="201" customWidth="1"/>
    <col min="1546" max="1546" width="10" style="201" customWidth="1"/>
    <col min="1547" max="1547" width="5.1796875" style="201" customWidth="1"/>
    <col min="1548" max="1548" width="6.54296875" style="201" customWidth="1"/>
    <col min="1549" max="1549" width="5.453125" style="201" customWidth="1"/>
    <col min="1550" max="1550" width="22.36328125" style="201" customWidth="1"/>
    <col min="1551" max="1792" width="9.81640625" style="201"/>
    <col min="1793" max="1793" width="20.36328125" style="201" customWidth="1"/>
    <col min="1794" max="1794" width="26.54296875" style="201" customWidth="1"/>
    <col min="1795" max="1795" width="14" style="201" customWidth="1"/>
    <col min="1796" max="1796" width="10" style="201" customWidth="1"/>
    <col min="1797" max="1797" width="7.54296875" style="201" customWidth="1"/>
    <col min="1798" max="1798" width="8.7265625" style="201" customWidth="1"/>
    <col min="1799" max="1799" width="7.90625" style="201" customWidth="1"/>
    <col min="1800" max="1800" width="8.81640625" style="201" customWidth="1"/>
    <col min="1801" max="1801" width="8.6328125" style="201" customWidth="1"/>
    <col min="1802" max="1802" width="10" style="201" customWidth="1"/>
    <col min="1803" max="1803" width="5.1796875" style="201" customWidth="1"/>
    <col min="1804" max="1804" width="6.54296875" style="201" customWidth="1"/>
    <col min="1805" max="1805" width="5.453125" style="201" customWidth="1"/>
    <col min="1806" max="1806" width="22.36328125" style="201" customWidth="1"/>
    <col min="1807" max="2048" width="9.81640625" style="201"/>
    <col min="2049" max="2049" width="20.36328125" style="201" customWidth="1"/>
    <col min="2050" max="2050" width="26.54296875" style="201" customWidth="1"/>
    <col min="2051" max="2051" width="14" style="201" customWidth="1"/>
    <col min="2052" max="2052" width="10" style="201" customWidth="1"/>
    <col min="2053" max="2053" width="7.54296875" style="201" customWidth="1"/>
    <col min="2054" max="2054" width="8.7265625" style="201" customWidth="1"/>
    <col min="2055" max="2055" width="7.90625" style="201" customWidth="1"/>
    <col min="2056" max="2056" width="8.81640625" style="201" customWidth="1"/>
    <col min="2057" max="2057" width="8.6328125" style="201" customWidth="1"/>
    <col min="2058" max="2058" width="10" style="201" customWidth="1"/>
    <col min="2059" max="2059" width="5.1796875" style="201" customWidth="1"/>
    <col min="2060" max="2060" width="6.54296875" style="201" customWidth="1"/>
    <col min="2061" max="2061" width="5.453125" style="201" customWidth="1"/>
    <col min="2062" max="2062" width="22.36328125" style="201" customWidth="1"/>
    <col min="2063" max="2304" width="9.81640625" style="201"/>
    <col min="2305" max="2305" width="20.36328125" style="201" customWidth="1"/>
    <col min="2306" max="2306" width="26.54296875" style="201" customWidth="1"/>
    <col min="2307" max="2307" width="14" style="201" customWidth="1"/>
    <col min="2308" max="2308" width="10" style="201" customWidth="1"/>
    <col min="2309" max="2309" width="7.54296875" style="201" customWidth="1"/>
    <col min="2310" max="2310" width="8.7265625" style="201" customWidth="1"/>
    <col min="2311" max="2311" width="7.90625" style="201" customWidth="1"/>
    <col min="2312" max="2312" width="8.81640625" style="201" customWidth="1"/>
    <col min="2313" max="2313" width="8.6328125" style="201" customWidth="1"/>
    <col min="2314" max="2314" width="10" style="201" customWidth="1"/>
    <col min="2315" max="2315" width="5.1796875" style="201" customWidth="1"/>
    <col min="2316" max="2316" width="6.54296875" style="201" customWidth="1"/>
    <col min="2317" max="2317" width="5.453125" style="201" customWidth="1"/>
    <col min="2318" max="2318" width="22.36328125" style="201" customWidth="1"/>
    <col min="2319" max="2560" width="9.81640625" style="201"/>
    <col min="2561" max="2561" width="20.36328125" style="201" customWidth="1"/>
    <col min="2562" max="2562" width="26.54296875" style="201" customWidth="1"/>
    <col min="2563" max="2563" width="14" style="201" customWidth="1"/>
    <col min="2564" max="2564" width="10" style="201" customWidth="1"/>
    <col min="2565" max="2565" width="7.54296875" style="201" customWidth="1"/>
    <col min="2566" max="2566" width="8.7265625" style="201" customWidth="1"/>
    <col min="2567" max="2567" width="7.90625" style="201" customWidth="1"/>
    <col min="2568" max="2568" width="8.81640625" style="201" customWidth="1"/>
    <col min="2569" max="2569" width="8.6328125" style="201" customWidth="1"/>
    <col min="2570" max="2570" width="10" style="201" customWidth="1"/>
    <col min="2571" max="2571" width="5.1796875" style="201" customWidth="1"/>
    <col min="2572" max="2572" width="6.54296875" style="201" customWidth="1"/>
    <col min="2573" max="2573" width="5.453125" style="201" customWidth="1"/>
    <col min="2574" max="2574" width="22.36328125" style="201" customWidth="1"/>
    <col min="2575" max="2816" width="9.81640625" style="201"/>
    <col min="2817" max="2817" width="20.36328125" style="201" customWidth="1"/>
    <col min="2818" max="2818" width="26.54296875" style="201" customWidth="1"/>
    <col min="2819" max="2819" width="14" style="201" customWidth="1"/>
    <col min="2820" max="2820" width="10" style="201" customWidth="1"/>
    <col min="2821" max="2821" width="7.54296875" style="201" customWidth="1"/>
    <col min="2822" max="2822" width="8.7265625" style="201" customWidth="1"/>
    <col min="2823" max="2823" width="7.90625" style="201" customWidth="1"/>
    <col min="2824" max="2824" width="8.81640625" style="201" customWidth="1"/>
    <col min="2825" max="2825" width="8.6328125" style="201" customWidth="1"/>
    <col min="2826" max="2826" width="10" style="201" customWidth="1"/>
    <col min="2827" max="2827" width="5.1796875" style="201" customWidth="1"/>
    <col min="2828" max="2828" width="6.54296875" style="201" customWidth="1"/>
    <col min="2829" max="2829" width="5.453125" style="201" customWidth="1"/>
    <col min="2830" max="2830" width="22.36328125" style="201" customWidth="1"/>
    <col min="2831" max="3072" width="9.81640625" style="201"/>
    <col min="3073" max="3073" width="20.36328125" style="201" customWidth="1"/>
    <col min="3074" max="3074" width="26.54296875" style="201" customWidth="1"/>
    <col min="3075" max="3075" width="14" style="201" customWidth="1"/>
    <col min="3076" max="3076" width="10" style="201" customWidth="1"/>
    <col min="3077" max="3077" width="7.54296875" style="201" customWidth="1"/>
    <col min="3078" max="3078" width="8.7265625" style="201" customWidth="1"/>
    <col min="3079" max="3079" width="7.90625" style="201" customWidth="1"/>
    <col min="3080" max="3080" width="8.81640625" style="201" customWidth="1"/>
    <col min="3081" max="3081" width="8.6328125" style="201" customWidth="1"/>
    <col min="3082" max="3082" width="10" style="201" customWidth="1"/>
    <col min="3083" max="3083" width="5.1796875" style="201" customWidth="1"/>
    <col min="3084" max="3084" width="6.54296875" style="201" customWidth="1"/>
    <col min="3085" max="3085" width="5.453125" style="201" customWidth="1"/>
    <col min="3086" max="3086" width="22.36328125" style="201" customWidth="1"/>
    <col min="3087" max="3328" width="9.81640625" style="201"/>
    <col min="3329" max="3329" width="20.36328125" style="201" customWidth="1"/>
    <col min="3330" max="3330" width="26.54296875" style="201" customWidth="1"/>
    <col min="3331" max="3331" width="14" style="201" customWidth="1"/>
    <col min="3332" max="3332" width="10" style="201" customWidth="1"/>
    <col min="3333" max="3333" width="7.54296875" style="201" customWidth="1"/>
    <col min="3334" max="3334" width="8.7265625" style="201" customWidth="1"/>
    <col min="3335" max="3335" width="7.90625" style="201" customWidth="1"/>
    <col min="3336" max="3336" width="8.81640625" style="201" customWidth="1"/>
    <col min="3337" max="3337" width="8.6328125" style="201" customWidth="1"/>
    <col min="3338" max="3338" width="10" style="201" customWidth="1"/>
    <col min="3339" max="3339" width="5.1796875" style="201" customWidth="1"/>
    <col min="3340" max="3340" width="6.54296875" style="201" customWidth="1"/>
    <col min="3341" max="3341" width="5.453125" style="201" customWidth="1"/>
    <col min="3342" max="3342" width="22.36328125" style="201" customWidth="1"/>
    <col min="3343" max="3584" width="9.81640625" style="201"/>
    <col min="3585" max="3585" width="20.36328125" style="201" customWidth="1"/>
    <col min="3586" max="3586" width="26.54296875" style="201" customWidth="1"/>
    <col min="3587" max="3587" width="14" style="201" customWidth="1"/>
    <col min="3588" max="3588" width="10" style="201" customWidth="1"/>
    <col min="3589" max="3589" width="7.54296875" style="201" customWidth="1"/>
    <col min="3590" max="3590" width="8.7265625" style="201" customWidth="1"/>
    <col min="3591" max="3591" width="7.90625" style="201" customWidth="1"/>
    <col min="3592" max="3592" width="8.81640625" style="201" customWidth="1"/>
    <col min="3593" max="3593" width="8.6328125" style="201" customWidth="1"/>
    <col min="3594" max="3594" width="10" style="201" customWidth="1"/>
    <col min="3595" max="3595" width="5.1796875" style="201" customWidth="1"/>
    <col min="3596" max="3596" width="6.54296875" style="201" customWidth="1"/>
    <col min="3597" max="3597" width="5.453125" style="201" customWidth="1"/>
    <col min="3598" max="3598" width="22.36328125" style="201" customWidth="1"/>
    <col min="3599" max="3840" width="9.81640625" style="201"/>
    <col min="3841" max="3841" width="20.36328125" style="201" customWidth="1"/>
    <col min="3842" max="3842" width="26.54296875" style="201" customWidth="1"/>
    <col min="3843" max="3843" width="14" style="201" customWidth="1"/>
    <col min="3844" max="3844" width="10" style="201" customWidth="1"/>
    <col min="3845" max="3845" width="7.54296875" style="201" customWidth="1"/>
    <col min="3846" max="3846" width="8.7265625" style="201" customWidth="1"/>
    <col min="3847" max="3847" width="7.90625" style="201" customWidth="1"/>
    <col min="3848" max="3848" width="8.81640625" style="201" customWidth="1"/>
    <col min="3849" max="3849" width="8.6328125" style="201" customWidth="1"/>
    <col min="3850" max="3850" width="10" style="201" customWidth="1"/>
    <col min="3851" max="3851" width="5.1796875" style="201" customWidth="1"/>
    <col min="3852" max="3852" width="6.54296875" style="201" customWidth="1"/>
    <col min="3853" max="3853" width="5.453125" style="201" customWidth="1"/>
    <col min="3854" max="3854" width="22.36328125" style="201" customWidth="1"/>
    <col min="3855" max="4096" width="9.81640625" style="201"/>
    <col min="4097" max="4097" width="20.36328125" style="201" customWidth="1"/>
    <col min="4098" max="4098" width="26.54296875" style="201" customWidth="1"/>
    <col min="4099" max="4099" width="14" style="201" customWidth="1"/>
    <col min="4100" max="4100" width="10" style="201" customWidth="1"/>
    <col min="4101" max="4101" width="7.54296875" style="201" customWidth="1"/>
    <col min="4102" max="4102" width="8.7265625" style="201" customWidth="1"/>
    <col min="4103" max="4103" width="7.90625" style="201" customWidth="1"/>
    <col min="4104" max="4104" width="8.81640625" style="201" customWidth="1"/>
    <col min="4105" max="4105" width="8.6328125" style="201" customWidth="1"/>
    <col min="4106" max="4106" width="10" style="201" customWidth="1"/>
    <col min="4107" max="4107" width="5.1796875" style="201" customWidth="1"/>
    <col min="4108" max="4108" width="6.54296875" style="201" customWidth="1"/>
    <col min="4109" max="4109" width="5.453125" style="201" customWidth="1"/>
    <col min="4110" max="4110" width="22.36328125" style="201" customWidth="1"/>
    <col min="4111" max="4352" width="9.81640625" style="201"/>
    <col min="4353" max="4353" width="20.36328125" style="201" customWidth="1"/>
    <col min="4354" max="4354" width="26.54296875" style="201" customWidth="1"/>
    <col min="4355" max="4355" width="14" style="201" customWidth="1"/>
    <col min="4356" max="4356" width="10" style="201" customWidth="1"/>
    <col min="4357" max="4357" width="7.54296875" style="201" customWidth="1"/>
    <col min="4358" max="4358" width="8.7265625" style="201" customWidth="1"/>
    <col min="4359" max="4359" width="7.90625" style="201" customWidth="1"/>
    <col min="4360" max="4360" width="8.81640625" style="201" customWidth="1"/>
    <col min="4361" max="4361" width="8.6328125" style="201" customWidth="1"/>
    <col min="4362" max="4362" width="10" style="201" customWidth="1"/>
    <col min="4363" max="4363" width="5.1796875" style="201" customWidth="1"/>
    <col min="4364" max="4364" width="6.54296875" style="201" customWidth="1"/>
    <col min="4365" max="4365" width="5.453125" style="201" customWidth="1"/>
    <col min="4366" max="4366" width="22.36328125" style="201" customWidth="1"/>
    <col min="4367" max="4608" width="9.81640625" style="201"/>
    <col min="4609" max="4609" width="20.36328125" style="201" customWidth="1"/>
    <col min="4610" max="4610" width="26.54296875" style="201" customWidth="1"/>
    <col min="4611" max="4611" width="14" style="201" customWidth="1"/>
    <col min="4612" max="4612" width="10" style="201" customWidth="1"/>
    <col min="4613" max="4613" width="7.54296875" style="201" customWidth="1"/>
    <col min="4614" max="4614" width="8.7265625" style="201" customWidth="1"/>
    <col min="4615" max="4615" width="7.90625" style="201" customWidth="1"/>
    <col min="4616" max="4616" width="8.81640625" style="201" customWidth="1"/>
    <col min="4617" max="4617" width="8.6328125" style="201" customWidth="1"/>
    <col min="4618" max="4618" width="10" style="201" customWidth="1"/>
    <col min="4619" max="4619" width="5.1796875" style="201" customWidth="1"/>
    <col min="4620" max="4620" width="6.54296875" style="201" customWidth="1"/>
    <col min="4621" max="4621" width="5.453125" style="201" customWidth="1"/>
    <col min="4622" max="4622" width="22.36328125" style="201" customWidth="1"/>
    <col min="4623" max="4864" width="9.81640625" style="201"/>
    <col min="4865" max="4865" width="20.36328125" style="201" customWidth="1"/>
    <col min="4866" max="4866" width="26.54296875" style="201" customWidth="1"/>
    <col min="4867" max="4867" width="14" style="201" customWidth="1"/>
    <col min="4868" max="4868" width="10" style="201" customWidth="1"/>
    <col min="4869" max="4869" width="7.54296875" style="201" customWidth="1"/>
    <col min="4870" max="4870" width="8.7265625" style="201" customWidth="1"/>
    <col min="4871" max="4871" width="7.90625" style="201" customWidth="1"/>
    <col min="4872" max="4872" width="8.81640625" style="201" customWidth="1"/>
    <col min="4873" max="4873" width="8.6328125" style="201" customWidth="1"/>
    <col min="4874" max="4874" width="10" style="201" customWidth="1"/>
    <col min="4875" max="4875" width="5.1796875" style="201" customWidth="1"/>
    <col min="4876" max="4876" width="6.54296875" style="201" customWidth="1"/>
    <col min="4877" max="4877" width="5.453125" style="201" customWidth="1"/>
    <col min="4878" max="4878" width="22.36328125" style="201" customWidth="1"/>
    <col min="4879" max="5120" width="9.81640625" style="201"/>
    <col min="5121" max="5121" width="20.36328125" style="201" customWidth="1"/>
    <col min="5122" max="5122" width="26.54296875" style="201" customWidth="1"/>
    <col min="5123" max="5123" width="14" style="201" customWidth="1"/>
    <col min="5124" max="5124" width="10" style="201" customWidth="1"/>
    <col min="5125" max="5125" width="7.54296875" style="201" customWidth="1"/>
    <col min="5126" max="5126" width="8.7265625" style="201" customWidth="1"/>
    <col min="5127" max="5127" width="7.90625" style="201" customWidth="1"/>
    <col min="5128" max="5128" width="8.81640625" style="201" customWidth="1"/>
    <col min="5129" max="5129" width="8.6328125" style="201" customWidth="1"/>
    <col min="5130" max="5130" width="10" style="201" customWidth="1"/>
    <col min="5131" max="5131" width="5.1796875" style="201" customWidth="1"/>
    <col min="5132" max="5132" width="6.54296875" style="201" customWidth="1"/>
    <col min="5133" max="5133" width="5.453125" style="201" customWidth="1"/>
    <col min="5134" max="5134" width="22.36328125" style="201" customWidth="1"/>
    <col min="5135" max="5376" width="9.81640625" style="201"/>
    <col min="5377" max="5377" width="20.36328125" style="201" customWidth="1"/>
    <col min="5378" max="5378" width="26.54296875" style="201" customWidth="1"/>
    <col min="5379" max="5379" width="14" style="201" customWidth="1"/>
    <col min="5380" max="5380" width="10" style="201" customWidth="1"/>
    <col min="5381" max="5381" width="7.54296875" style="201" customWidth="1"/>
    <col min="5382" max="5382" width="8.7265625" style="201" customWidth="1"/>
    <col min="5383" max="5383" width="7.90625" style="201" customWidth="1"/>
    <col min="5384" max="5384" width="8.81640625" style="201" customWidth="1"/>
    <col min="5385" max="5385" width="8.6328125" style="201" customWidth="1"/>
    <col min="5386" max="5386" width="10" style="201" customWidth="1"/>
    <col min="5387" max="5387" width="5.1796875" style="201" customWidth="1"/>
    <col min="5388" max="5388" width="6.54296875" style="201" customWidth="1"/>
    <col min="5389" max="5389" width="5.453125" style="201" customWidth="1"/>
    <col min="5390" max="5390" width="22.36328125" style="201" customWidth="1"/>
    <col min="5391" max="5632" width="9.81640625" style="201"/>
    <col min="5633" max="5633" width="20.36328125" style="201" customWidth="1"/>
    <col min="5634" max="5634" width="26.54296875" style="201" customWidth="1"/>
    <col min="5635" max="5635" width="14" style="201" customWidth="1"/>
    <col min="5636" max="5636" width="10" style="201" customWidth="1"/>
    <col min="5637" max="5637" width="7.54296875" style="201" customWidth="1"/>
    <col min="5638" max="5638" width="8.7265625" style="201" customWidth="1"/>
    <col min="5639" max="5639" width="7.90625" style="201" customWidth="1"/>
    <col min="5640" max="5640" width="8.81640625" style="201" customWidth="1"/>
    <col min="5641" max="5641" width="8.6328125" style="201" customWidth="1"/>
    <col min="5642" max="5642" width="10" style="201" customWidth="1"/>
    <col min="5643" max="5643" width="5.1796875" style="201" customWidth="1"/>
    <col min="5644" max="5644" width="6.54296875" style="201" customWidth="1"/>
    <col min="5645" max="5645" width="5.453125" style="201" customWidth="1"/>
    <col min="5646" max="5646" width="22.36328125" style="201" customWidth="1"/>
    <col min="5647" max="5888" width="9.81640625" style="201"/>
    <col min="5889" max="5889" width="20.36328125" style="201" customWidth="1"/>
    <col min="5890" max="5890" width="26.54296875" style="201" customWidth="1"/>
    <col min="5891" max="5891" width="14" style="201" customWidth="1"/>
    <col min="5892" max="5892" width="10" style="201" customWidth="1"/>
    <col min="5893" max="5893" width="7.54296875" style="201" customWidth="1"/>
    <col min="5894" max="5894" width="8.7265625" style="201" customWidth="1"/>
    <col min="5895" max="5895" width="7.90625" style="201" customWidth="1"/>
    <col min="5896" max="5896" width="8.81640625" style="201" customWidth="1"/>
    <col min="5897" max="5897" width="8.6328125" style="201" customWidth="1"/>
    <col min="5898" max="5898" width="10" style="201" customWidth="1"/>
    <col min="5899" max="5899" width="5.1796875" style="201" customWidth="1"/>
    <col min="5900" max="5900" width="6.54296875" style="201" customWidth="1"/>
    <col min="5901" max="5901" width="5.453125" style="201" customWidth="1"/>
    <col min="5902" max="5902" width="22.36328125" style="201" customWidth="1"/>
    <col min="5903" max="6144" width="9.81640625" style="201"/>
    <col min="6145" max="6145" width="20.36328125" style="201" customWidth="1"/>
    <col min="6146" max="6146" width="26.54296875" style="201" customWidth="1"/>
    <col min="6147" max="6147" width="14" style="201" customWidth="1"/>
    <col min="6148" max="6148" width="10" style="201" customWidth="1"/>
    <col min="6149" max="6149" width="7.54296875" style="201" customWidth="1"/>
    <col min="6150" max="6150" width="8.7265625" style="201" customWidth="1"/>
    <col min="6151" max="6151" width="7.90625" style="201" customWidth="1"/>
    <col min="6152" max="6152" width="8.81640625" style="201" customWidth="1"/>
    <col min="6153" max="6153" width="8.6328125" style="201" customWidth="1"/>
    <col min="6154" max="6154" width="10" style="201" customWidth="1"/>
    <col min="6155" max="6155" width="5.1796875" style="201" customWidth="1"/>
    <col min="6156" max="6156" width="6.54296875" style="201" customWidth="1"/>
    <col min="6157" max="6157" width="5.453125" style="201" customWidth="1"/>
    <col min="6158" max="6158" width="22.36328125" style="201" customWidth="1"/>
    <col min="6159" max="6400" width="9.81640625" style="201"/>
    <col min="6401" max="6401" width="20.36328125" style="201" customWidth="1"/>
    <col min="6402" max="6402" width="26.54296875" style="201" customWidth="1"/>
    <col min="6403" max="6403" width="14" style="201" customWidth="1"/>
    <col min="6404" max="6404" width="10" style="201" customWidth="1"/>
    <col min="6405" max="6405" width="7.54296875" style="201" customWidth="1"/>
    <col min="6406" max="6406" width="8.7265625" style="201" customWidth="1"/>
    <col min="6407" max="6407" width="7.90625" style="201" customWidth="1"/>
    <col min="6408" max="6408" width="8.81640625" style="201" customWidth="1"/>
    <col min="6409" max="6409" width="8.6328125" style="201" customWidth="1"/>
    <col min="6410" max="6410" width="10" style="201" customWidth="1"/>
    <col min="6411" max="6411" width="5.1796875" style="201" customWidth="1"/>
    <col min="6412" max="6412" width="6.54296875" style="201" customWidth="1"/>
    <col min="6413" max="6413" width="5.453125" style="201" customWidth="1"/>
    <col min="6414" max="6414" width="22.36328125" style="201" customWidth="1"/>
    <col min="6415" max="6656" width="9.81640625" style="201"/>
    <col min="6657" max="6657" width="20.36328125" style="201" customWidth="1"/>
    <col min="6658" max="6658" width="26.54296875" style="201" customWidth="1"/>
    <col min="6659" max="6659" width="14" style="201" customWidth="1"/>
    <col min="6660" max="6660" width="10" style="201" customWidth="1"/>
    <col min="6661" max="6661" width="7.54296875" style="201" customWidth="1"/>
    <col min="6662" max="6662" width="8.7265625" style="201" customWidth="1"/>
    <col min="6663" max="6663" width="7.90625" style="201" customWidth="1"/>
    <col min="6664" max="6664" width="8.81640625" style="201" customWidth="1"/>
    <col min="6665" max="6665" width="8.6328125" style="201" customWidth="1"/>
    <col min="6666" max="6666" width="10" style="201" customWidth="1"/>
    <col min="6667" max="6667" width="5.1796875" style="201" customWidth="1"/>
    <col min="6668" max="6668" width="6.54296875" style="201" customWidth="1"/>
    <col min="6669" max="6669" width="5.453125" style="201" customWidth="1"/>
    <col min="6670" max="6670" width="22.36328125" style="201" customWidth="1"/>
    <col min="6671" max="6912" width="9.81640625" style="201"/>
    <col min="6913" max="6913" width="20.36328125" style="201" customWidth="1"/>
    <col min="6914" max="6914" width="26.54296875" style="201" customWidth="1"/>
    <col min="6915" max="6915" width="14" style="201" customWidth="1"/>
    <col min="6916" max="6916" width="10" style="201" customWidth="1"/>
    <col min="6917" max="6917" width="7.54296875" style="201" customWidth="1"/>
    <col min="6918" max="6918" width="8.7265625" style="201" customWidth="1"/>
    <col min="6919" max="6919" width="7.90625" style="201" customWidth="1"/>
    <col min="6920" max="6920" width="8.81640625" style="201" customWidth="1"/>
    <col min="6921" max="6921" width="8.6328125" style="201" customWidth="1"/>
    <col min="6922" max="6922" width="10" style="201" customWidth="1"/>
    <col min="6923" max="6923" width="5.1796875" style="201" customWidth="1"/>
    <col min="6924" max="6924" width="6.54296875" style="201" customWidth="1"/>
    <col min="6925" max="6925" width="5.453125" style="201" customWidth="1"/>
    <col min="6926" max="6926" width="22.36328125" style="201" customWidth="1"/>
    <col min="6927" max="7168" width="9.81640625" style="201"/>
    <col min="7169" max="7169" width="20.36328125" style="201" customWidth="1"/>
    <col min="7170" max="7170" width="26.54296875" style="201" customWidth="1"/>
    <col min="7171" max="7171" width="14" style="201" customWidth="1"/>
    <col min="7172" max="7172" width="10" style="201" customWidth="1"/>
    <col min="7173" max="7173" width="7.54296875" style="201" customWidth="1"/>
    <col min="7174" max="7174" width="8.7265625" style="201" customWidth="1"/>
    <col min="7175" max="7175" width="7.90625" style="201" customWidth="1"/>
    <col min="7176" max="7176" width="8.81640625" style="201" customWidth="1"/>
    <col min="7177" max="7177" width="8.6328125" style="201" customWidth="1"/>
    <col min="7178" max="7178" width="10" style="201" customWidth="1"/>
    <col min="7179" max="7179" width="5.1796875" style="201" customWidth="1"/>
    <col min="7180" max="7180" width="6.54296875" style="201" customWidth="1"/>
    <col min="7181" max="7181" width="5.453125" style="201" customWidth="1"/>
    <col min="7182" max="7182" width="22.36328125" style="201" customWidth="1"/>
    <col min="7183" max="7424" width="9.81640625" style="201"/>
    <col min="7425" max="7425" width="20.36328125" style="201" customWidth="1"/>
    <col min="7426" max="7426" width="26.54296875" style="201" customWidth="1"/>
    <col min="7427" max="7427" width="14" style="201" customWidth="1"/>
    <col min="7428" max="7428" width="10" style="201" customWidth="1"/>
    <col min="7429" max="7429" width="7.54296875" style="201" customWidth="1"/>
    <col min="7430" max="7430" width="8.7265625" style="201" customWidth="1"/>
    <col min="7431" max="7431" width="7.90625" style="201" customWidth="1"/>
    <col min="7432" max="7432" width="8.81640625" style="201" customWidth="1"/>
    <col min="7433" max="7433" width="8.6328125" style="201" customWidth="1"/>
    <col min="7434" max="7434" width="10" style="201" customWidth="1"/>
    <col min="7435" max="7435" width="5.1796875" style="201" customWidth="1"/>
    <col min="7436" max="7436" width="6.54296875" style="201" customWidth="1"/>
    <col min="7437" max="7437" width="5.453125" style="201" customWidth="1"/>
    <col min="7438" max="7438" width="22.36328125" style="201" customWidth="1"/>
    <col min="7439" max="7680" width="9.81640625" style="201"/>
    <col min="7681" max="7681" width="20.36328125" style="201" customWidth="1"/>
    <col min="7682" max="7682" width="26.54296875" style="201" customWidth="1"/>
    <col min="7683" max="7683" width="14" style="201" customWidth="1"/>
    <col min="7684" max="7684" width="10" style="201" customWidth="1"/>
    <col min="7685" max="7685" width="7.54296875" style="201" customWidth="1"/>
    <col min="7686" max="7686" width="8.7265625" style="201" customWidth="1"/>
    <col min="7687" max="7687" width="7.90625" style="201" customWidth="1"/>
    <col min="7688" max="7688" width="8.81640625" style="201" customWidth="1"/>
    <col min="7689" max="7689" width="8.6328125" style="201" customWidth="1"/>
    <col min="7690" max="7690" width="10" style="201" customWidth="1"/>
    <col min="7691" max="7691" width="5.1796875" style="201" customWidth="1"/>
    <col min="7692" max="7692" width="6.54296875" style="201" customWidth="1"/>
    <col min="7693" max="7693" width="5.453125" style="201" customWidth="1"/>
    <col min="7694" max="7694" width="22.36328125" style="201" customWidth="1"/>
    <col min="7695" max="7936" width="9.81640625" style="201"/>
    <col min="7937" max="7937" width="20.36328125" style="201" customWidth="1"/>
    <col min="7938" max="7938" width="26.54296875" style="201" customWidth="1"/>
    <col min="7939" max="7939" width="14" style="201" customWidth="1"/>
    <col min="7940" max="7940" width="10" style="201" customWidth="1"/>
    <col min="7941" max="7941" width="7.54296875" style="201" customWidth="1"/>
    <col min="7942" max="7942" width="8.7265625" style="201" customWidth="1"/>
    <col min="7943" max="7943" width="7.90625" style="201" customWidth="1"/>
    <col min="7944" max="7944" width="8.81640625" style="201" customWidth="1"/>
    <col min="7945" max="7945" width="8.6328125" style="201" customWidth="1"/>
    <col min="7946" max="7946" width="10" style="201" customWidth="1"/>
    <col min="7947" max="7947" width="5.1796875" style="201" customWidth="1"/>
    <col min="7948" max="7948" width="6.54296875" style="201" customWidth="1"/>
    <col min="7949" max="7949" width="5.453125" style="201" customWidth="1"/>
    <col min="7950" max="7950" width="22.36328125" style="201" customWidth="1"/>
    <col min="7951" max="8192" width="9.81640625" style="201"/>
    <col min="8193" max="8193" width="20.36328125" style="201" customWidth="1"/>
    <col min="8194" max="8194" width="26.54296875" style="201" customWidth="1"/>
    <col min="8195" max="8195" width="14" style="201" customWidth="1"/>
    <col min="8196" max="8196" width="10" style="201" customWidth="1"/>
    <col min="8197" max="8197" width="7.54296875" style="201" customWidth="1"/>
    <col min="8198" max="8198" width="8.7265625" style="201" customWidth="1"/>
    <col min="8199" max="8199" width="7.90625" style="201" customWidth="1"/>
    <col min="8200" max="8200" width="8.81640625" style="201" customWidth="1"/>
    <col min="8201" max="8201" width="8.6328125" style="201" customWidth="1"/>
    <col min="8202" max="8202" width="10" style="201" customWidth="1"/>
    <col min="8203" max="8203" width="5.1796875" style="201" customWidth="1"/>
    <col min="8204" max="8204" width="6.54296875" style="201" customWidth="1"/>
    <col min="8205" max="8205" width="5.453125" style="201" customWidth="1"/>
    <col min="8206" max="8206" width="22.36328125" style="201" customWidth="1"/>
    <col min="8207" max="8448" width="9.81640625" style="201"/>
    <col min="8449" max="8449" width="20.36328125" style="201" customWidth="1"/>
    <col min="8450" max="8450" width="26.54296875" style="201" customWidth="1"/>
    <col min="8451" max="8451" width="14" style="201" customWidth="1"/>
    <col min="8452" max="8452" width="10" style="201" customWidth="1"/>
    <col min="8453" max="8453" width="7.54296875" style="201" customWidth="1"/>
    <col min="8454" max="8454" width="8.7265625" style="201" customWidth="1"/>
    <col min="8455" max="8455" width="7.90625" style="201" customWidth="1"/>
    <col min="8456" max="8456" width="8.81640625" style="201" customWidth="1"/>
    <col min="8457" max="8457" width="8.6328125" style="201" customWidth="1"/>
    <col min="8458" max="8458" width="10" style="201" customWidth="1"/>
    <col min="8459" max="8459" width="5.1796875" style="201" customWidth="1"/>
    <col min="8460" max="8460" width="6.54296875" style="201" customWidth="1"/>
    <col min="8461" max="8461" width="5.453125" style="201" customWidth="1"/>
    <col min="8462" max="8462" width="22.36328125" style="201" customWidth="1"/>
    <col min="8463" max="8704" width="9.81640625" style="201"/>
    <col min="8705" max="8705" width="20.36328125" style="201" customWidth="1"/>
    <col min="8706" max="8706" width="26.54296875" style="201" customWidth="1"/>
    <col min="8707" max="8707" width="14" style="201" customWidth="1"/>
    <col min="8708" max="8708" width="10" style="201" customWidth="1"/>
    <col min="8709" max="8709" width="7.54296875" style="201" customWidth="1"/>
    <col min="8710" max="8710" width="8.7265625" style="201" customWidth="1"/>
    <col min="8711" max="8711" width="7.90625" style="201" customWidth="1"/>
    <col min="8712" max="8712" width="8.81640625" style="201" customWidth="1"/>
    <col min="8713" max="8713" width="8.6328125" style="201" customWidth="1"/>
    <col min="8714" max="8714" width="10" style="201" customWidth="1"/>
    <col min="8715" max="8715" width="5.1796875" style="201" customWidth="1"/>
    <col min="8716" max="8716" width="6.54296875" style="201" customWidth="1"/>
    <col min="8717" max="8717" width="5.453125" style="201" customWidth="1"/>
    <col min="8718" max="8718" width="22.36328125" style="201" customWidth="1"/>
    <col min="8719" max="8960" width="9.81640625" style="201"/>
    <col min="8961" max="8961" width="20.36328125" style="201" customWidth="1"/>
    <col min="8962" max="8962" width="26.54296875" style="201" customWidth="1"/>
    <col min="8963" max="8963" width="14" style="201" customWidth="1"/>
    <col min="8964" max="8964" width="10" style="201" customWidth="1"/>
    <col min="8965" max="8965" width="7.54296875" style="201" customWidth="1"/>
    <col min="8966" max="8966" width="8.7265625" style="201" customWidth="1"/>
    <col min="8967" max="8967" width="7.90625" style="201" customWidth="1"/>
    <col min="8968" max="8968" width="8.81640625" style="201" customWidth="1"/>
    <col min="8969" max="8969" width="8.6328125" style="201" customWidth="1"/>
    <col min="8970" max="8970" width="10" style="201" customWidth="1"/>
    <col min="8971" max="8971" width="5.1796875" style="201" customWidth="1"/>
    <col min="8972" max="8972" width="6.54296875" style="201" customWidth="1"/>
    <col min="8973" max="8973" width="5.453125" style="201" customWidth="1"/>
    <col min="8974" max="8974" width="22.36328125" style="201" customWidth="1"/>
    <col min="8975" max="9216" width="9.81640625" style="201"/>
    <col min="9217" max="9217" width="20.36328125" style="201" customWidth="1"/>
    <col min="9218" max="9218" width="26.54296875" style="201" customWidth="1"/>
    <col min="9219" max="9219" width="14" style="201" customWidth="1"/>
    <col min="9220" max="9220" width="10" style="201" customWidth="1"/>
    <col min="9221" max="9221" width="7.54296875" style="201" customWidth="1"/>
    <col min="9222" max="9222" width="8.7265625" style="201" customWidth="1"/>
    <col min="9223" max="9223" width="7.90625" style="201" customWidth="1"/>
    <col min="9224" max="9224" width="8.81640625" style="201" customWidth="1"/>
    <col min="9225" max="9225" width="8.6328125" style="201" customWidth="1"/>
    <col min="9226" max="9226" width="10" style="201" customWidth="1"/>
    <col min="9227" max="9227" width="5.1796875" style="201" customWidth="1"/>
    <col min="9228" max="9228" width="6.54296875" style="201" customWidth="1"/>
    <col min="9229" max="9229" width="5.453125" style="201" customWidth="1"/>
    <col min="9230" max="9230" width="22.36328125" style="201" customWidth="1"/>
    <col min="9231" max="9472" width="9.81640625" style="201"/>
    <col min="9473" max="9473" width="20.36328125" style="201" customWidth="1"/>
    <col min="9474" max="9474" width="26.54296875" style="201" customWidth="1"/>
    <col min="9475" max="9475" width="14" style="201" customWidth="1"/>
    <col min="9476" max="9476" width="10" style="201" customWidth="1"/>
    <col min="9477" max="9477" width="7.54296875" style="201" customWidth="1"/>
    <col min="9478" max="9478" width="8.7265625" style="201" customWidth="1"/>
    <col min="9479" max="9479" width="7.90625" style="201" customWidth="1"/>
    <col min="9480" max="9480" width="8.81640625" style="201" customWidth="1"/>
    <col min="9481" max="9481" width="8.6328125" style="201" customWidth="1"/>
    <col min="9482" max="9482" width="10" style="201" customWidth="1"/>
    <col min="9483" max="9483" width="5.1796875" style="201" customWidth="1"/>
    <col min="9484" max="9484" width="6.54296875" style="201" customWidth="1"/>
    <col min="9485" max="9485" width="5.453125" style="201" customWidth="1"/>
    <col min="9486" max="9486" width="22.36328125" style="201" customWidth="1"/>
    <col min="9487" max="9728" width="9.81640625" style="201"/>
    <col min="9729" max="9729" width="20.36328125" style="201" customWidth="1"/>
    <col min="9730" max="9730" width="26.54296875" style="201" customWidth="1"/>
    <col min="9731" max="9731" width="14" style="201" customWidth="1"/>
    <col min="9732" max="9732" width="10" style="201" customWidth="1"/>
    <col min="9733" max="9733" width="7.54296875" style="201" customWidth="1"/>
    <col min="9734" max="9734" width="8.7265625" style="201" customWidth="1"/>
    <col min="9735" max="9735" width="7.90625" style="201" customWidth="1"/>
    <col min="9736" max="9736" width="8.81640625" style="201" customWidth="1"/>
    <col min="9737" max="9737" width="8.6328125" style="201" customWidth="1"/>
    <col min="9738" max="9738" width="10" style="201" customWidth="1"/>
    <col min="9739" max="9739" width="5.1796875" style="201" customWidth="1"/>
    <col min="9740" max="9740" width="6.54296875" style="201" customWidth="1"/>
    <col min="9741" max="9741" width="5.453125" style="201" customWidth="1"/>
    <col min="9742" max="9742" width="22.36328125" style="201" customWidth="1"/>
    <col min="9743" max="9984" width="9.81640625" style="201"/>
    <col min="9985" max="9985" width="20.36328125" style="201" customWidth="1"/>
    <col min="9986" max="9986" width="26.54296875" style="201" customWidth="1"/>
    <col min="9987" max="9987" width="14" style="201" customWidth="1"/>
    <col min="9988" max="9988" width="10" style="201" customWidth="1"/>
    <col min="9989" max="9989" width="7.54296875" style="201" customWidth="1"/>
    <col min="9990" max="9990" width="8.7265625" style="201" customWidth="1"/>
    <col min="9991" max="9991" width="7.90625" style="201" customWidth="1"/>
    <col min="9992" max="9992" width="8.81640625" style="201" customWidth="1"/>
    <col min="9993" max="9993" width="8.6328125" style="201" customWidth="1"/>
    <col min="9994" max="9994" width="10" style="201" customWidth="1"/>
    <col min="9995" max="9995" width="5.1796875" style="201" customWidth="1"/>
    <col min="9996" max="9996" width="6.54296875" style="201" customWidth="1"/>
    <col min="9997" max="9997" width="5.453125" style="201" customWidth="1"/>
    <col min="9998" max="9998" width="22.36328125" style="201" customWidth="1"/>
    <col min="9999" max="10240" width="9.81640625" style="201"/>
    <col min="10241" max="10241" width="20.36328125" style="201" customWidth="1"/>
    <col min="10242" max="10242" width="26.54296875" style="201" customWidth="1"/>
    <col min="10243" max="10243" width="14" style="201" customWidth="1"/>
    <col min="10244" max="10244" width="10" style="201" customWidth="1"/>
    <col min="10245" max="10245" width="7.54296875" style="201" customWidth="1"/>
    <col min="10246" max="10246" width="8.7265625" style="201" customWidth="1"/>
    <col min="10247" max="10247" width="7.90625" style="201" customWidth="1"/>
    <col min="10248" max="10248" width="8.81640625" style="201" customWidth="1"/>
    <col min="10249" max="10249" width="8.6328125" style="201" customWidth="1"/>
    <col min="10250" max="10250" width="10" style="201" customWidth="1"/>
    <col min="10251" max="10251" width="5.1796875" style="201" customWidth="1"/>
    <col min="10252" max="10252" width="6.54296875" style="201" customWidth="1"/>
    <col min="10253" max="10253" width="5.453125" style="201" customWidth="1"/>
    <col min="10254" max="10254" width="22.36328125" style="201" customWidth="1"/>
    <col min="10255" max="10496" width="9.81640625" style="201"/>
    <col min="10497" max="10497" width="20.36328125" style="201" customWidth="1"/>
    <col min="10498" max="10498" width="26.54296875" style="201" customWidth="1"/>
    <col min="10499" max="10499" width="14" style="201" customWidth="1"/>
    <col min="10500" max="10500" width="10" style="201" customWidth="1"/>
    <col min="10501" max="10501" width="7.54296875" style="201" customWidth="1"/>
    <col min="10502" max="10502" width="8.7265625" style="201" customWidth="1"/>
    <col min="10503" max="10503" width="7.90625" style="201" customWidth="1"/>
    <col min="10504" max="10504" width="8.81640625" style="201" customWidth="1"/>
    <col min="10505" max="10505" width="8.6328125" style="201" customWidth="1"/>
    <col min="10506" max="10506" width="10" style="201" customWidth="1"/>
    <col min="10507" max="10507" width="5.1796875" style="201" customWidth="1"/>
    <col min="10508" max="10508" width="6.54296875" style="201" customWidth="1"/>
    <col min="10509" max="10509" width="5.453125" style="201" customWidth="1"/>
    <col min="10510" max="10510" width="22.36328125" style="201" customWidth="1"/>
    <col min="10511" max="10752" width="9.81640625" style="201"/>
    <col min="10753" max="10753" width="20.36328125" style="201" customWidth="1"/>
    <col min="10754" max="10754" width="26.54296875" style="201" customWidth="1"/>
    <col min="10755" max="10755" width="14" style="201" customWidth="1"/>
    <col min="10756" max="10756" width="10" style="201" customWidth="1"/>
    <col min="10757" max="10757" width="7.54296875" style="201" customWidth="1"/>
    <col min="10758" max="10758" width="8.7265625" style="201" customWidth="1"/>
    <col min="10759" max="10759" width="7.90625" style="201" customWidth="1"/>
    <col min="10760" max="10760" width="8.81640625" style="201" customWidth="1"/>
    <col min="10761" max="10761" width="8.6328125" style="201" customWidth="1"/>
    <col min="10762" max="10762" width="10" style="201" customWidth="1"/>
    <col min="10763" max="10763" width="5.1796875" style="201" customWidth="1"/>
    <col min="10764" max="10764" width="6.54296875" style="201" customWidth="1"/>
    <col min="10765" max="10765" width="5.453125" style="201" customWidth="1"/>
    <col min="10766" max="10766" width="22.36328125" style="201" customWidth="1"/>
    <col min="10767" max="11008" width="9.81640625" style="201"/>
    <col min="11009" max="11009" width="20.36328125" style="201" customWidth="1"/>
    <col min="11010" max="11010" width="26.54296875" style="201" customWidth="1"/>
    <col min="11011" max="11011" width="14" style="201" customWidth="1"/>
    <col min="11012" max="11012" width="10" style="201" customWidth="1"/>
    <col min="11013" max="11013" width="7.54296875" style="201" customWidth="1"/>
    <col min="11014" max="11014" width="8.7265625" style="201" customWidth="1"/>
    <col min="11015" max="11015" width="7.90625" style="201" customWidth="1"/>
    <col min="11016" max="11016" width="8.81640625" style="201" customWidth="1"/>
    <col min="11017" max="11017" width="8.6328125" style="201" customWidth="1"/>
    <col min="11018" max="11018" width="10" style="201" customWidth="1"/>
    <col min="11019" max="11019" width="5.1796875" style="201" customWidth="1"/>
    <col min="11020" max="11020" width="6.54296875" style="201" customWidth="1"/>
    <col min="11021" max="11021" width="5.453125" style="201" customWidth="1"/>
    <col min="11022" max="11022" width="22.36328125" style="201" customWidth="1"/>
    <col min="11023" max="11264" width="9.81640625" style="201"/>
    <col min="11265" max="11265" width="20.36328125" style="201" customWidth="1"/>
    <col min="11266" max="11266" width="26.54296875" style="201" customWidth="1"/>
    <col min="11267" max="11267" width="14" style="201" customWidth="1"/>
    <col min="11268" max="11268" width="10" style="201" customWidth="1"/>
    <col min="11269" max="11269" width="7.54296875" style="201" customWidth="1"/>
    <col min="11270" max="11270" width="8.7265625" style="201" customWidth="1"/>
    <col min="11271" max="11271" width="7.90625" style="201" customWidth="1"/>
    <col min="11272" max="11272" width="8.81640625" style="201" customWidth="1"/>
    <col min="11273" max="11273" width="8.6328125" style="201" customWidth="1"/>
    <col min="11274" max="11274" width="10" style="201" customWidth="1"/>
    <col min="11275" max="11275" width="5.1796875" style="201" customWidth="1"/>
    <col min="11276" max="11276" width="6.54296875" style="201" customWidth="1"/>
    <col min="11277" max="11277" width="5.453125" style="201" customWidth="1"/>
    <col min="11278" max="11278" width="22.36328125" style="201" customWidth="1"/>
    <col min="11279" max="11520" width="9.81640625" style="201"/>
    <col min="11521" max="11521" width="20.36328125" style="201" customWidth="1"/>
    <col min="11522" max="11522" width="26.54296875" style="201" customWidth="1"/>
    <col min="11523" max="11523" width="14" style="201" customWidth="1"/>
    <col min="11524" max="11524" width="10" style="201" customWidth="1"/>
    <col min="11525" max="11525" width="7.54296875" style="201" customWidth="1"/>
    <col min="11526" max="11526" width="8.7265625" style="201" customWidth="1"/>
    <col min="11527" max="11527" width="7.90625" style="201" customWidth="1"/>
    <col min="11528" max="11528" width="8.81640625" style="201" customWidth="1"/>
    <col min="11529" max="11529" width="8.6328125" style="201" customWidth="1"/>
    <col min="11530" max="11530" width="10" style="201" customWidth="1"/>
    <col min="11531" max="11531" width="5.1796875" style="201" customWidth="1"/>
    <col min="11532" max="11532" width="6.54296875" style="201" customWidth="1"/>
    <col min="11533" max="11533" width="5.453125" style="201" customWidth="1"/>
    <col min="11534" max="11534" width="22.36328125" style="201" customWidth="1"/>
    <col min="11535" max="11776" width="9.81640625" style="201"/>
    <col min="11777" max="11777" width="20.36328125" style="201" customWidth="1"/>
    <col min="11778" max="11778" width="26.54296875" style="201" customWidth="1"/>
    <col min="11779" max="11779" width="14" style="201" customWidth="1"/>
    <col min="11780" max="11780" width="10" style="201" customWidth="1"/>
    <col min="11781" max="11781" width="7.54296875" style="201" customWidth="1"/>
    <col min="11782" max="11782" width="8.7265625" style="201" customWidth="1"/>
    <col min="11783" max="11783" width="7.90625" style="201" customWidth="1"/>
    <col min="11784" max="11784" width="8.81640625" style="201" customWidth="1"/>
    <col min="11785" max="11785" width="8.6328125" style="201" customWidth="1"/>
    <col min="11786" max="11786" width="10" style="201" customWidth="1"/>
    <col min="11787" max="11787" width="5.1796875" style="201" customWidth="1"/>
    <col min="11788" max="11788" width="6.54296875" style="201" customWidth="1"/>
    <col min="11789" max="11789" width="5.453125" style="201" customWidth="1"/>
    <col min="11790" max="11790" width="22.36328125" style="201" customWidth="1"/>
    <col min="11791" max="12032" width="9.81640625" style="201"/>
    <col min="12033" max="12033" width="20.36328125" style="201" customWidth="1"/>
    <col min="12034" max="12034" width="26.54296875" style="201" customWidth="1"/>
    <col min="12035" max="12035" width="14" style="201" customWidth="1"/>
    <col min="12036" max="12036" width="10" style="201" customWidth="1"/>
    <col min="12037" max="12037" width="7.54296875" style="201" customWidth="1"/>
    <col min="12038" max="12038" width="8.7265625" style="201" customWidth="1"/>
    <col min="12039" max="12039" width="7.90625" style="201" customWidth="1"/>
    <col min="12040" max="12040" width="8.81640625" style="201" customWidth="1"/>
    <col min="12041" max="12041" width="8.6328125" style="201" customWidth="1"/>
    <col min="12042" max="12042" width="10" style="201" customWidth="1"/>
    <col min="12043" max="12043" width="5.1796875" style="201" customWidth="1"/>
    <col min="12044" max="12044" width="6.54296875" style="201" customWidth="1"/>
    <col min="12045" max="12045" width="5.453125" style="201" customWidth="1"/>
    <col min="12046" max="12046" width="22.36328125" style="201" customWidth="1"/>
    <col min="12047" max="12288" width="9.81640625" style="201"/>
    <col min="12289" max="12289" width="20.36328125" style="201" customWidth="1"/>
    <col min="12290" max="12290" width="26.54296875" style="201" customWidth="1"/>
    <col min="12291" max="12291" width="14" style="201" customWidth="1"/>
    <col min="12292" max="12292" width="10" style="201" customWidth="1"/>
    <col min="12293" max="12293" width="7.54296875" style="201" customWidth="1"/>
    <col min="12294" max="12294" width="8.7265625" style="201" customWidth="1"/>
    <col min="12295" max="12295" width="7.90625" style="201" customWidth="1"/>
    <col min="12296" max="12296" width="8.81640625" style="201" customWidth="1"/>
    <col min="12297" max="12297" width="8.6328125" style="201" customWidth="1"/>
    <col min="12298" max="12298" width="10" style="201" customWidth="1"/>
    <col min="12299" max="12299" width="5.1796875" style="201" customWidth="1"/>
    <col min="12300" max="12300" width="6.54296875" style="201" customWidth="1"/>
    <col min="12301" max="12301" width="5.453125" style="201" customWidth="1"/>
    <col min="12302" max="12302" width="22.36328125" style="201" customWidth="1"/>
    <col min="12303" max="12544" width="9.81640625" style="201"/>
    <col min="12545" max="12545" width="20.36328125" style="201" customWidth="1"/>
    <col min="12546" max="12546" width="26.54296875" style="201" customWidth="1"/>
    <col min="12547" max="12547" width="14" style="201" customWidth="1"/>
    <col min="12548" max="12548" width="10" style="201" customWidth="1"/>
    <col min="12549" max="12549" width="7.54296875" style="201" customWidth="1"/>
    <col min="12550" max="12550" width="8.7265625" style="201" customWidth="1"/>
    <col min="12551" max="12551" width="7.90625" style="201" customWidth="1"/>
    <col min="12552" max="12552" width="8.81640625" style="201" customWidth="1"/>
    <col min="12553" max="12553" width="8.6328125" style="201" customWidth="1"/>
    <col min="12554" max="12554" width="10" style="201" customWidth="1"/>
    <col min="12555" max="12555" width="5.1796875" style="201" customWidth="1"/>
    <col min="12556" max="12556" width="6.54296875" style="201" customWidth="1"/>
    <col min="12557" max="12557" width="5.453125" style="201" customWidth="1"/>
    <col min="12558" max="12558" width="22.36328125" style="201" customWidth="1"/>
    <col min="12559" max="12800" width="9.81640625" style="201"/>
    <col min="12801" max="12801" width="20.36328125" style="201" customWidth="1"/>
    <col min="12802" max="12802" width="26.54296875" style="201" customWidth="1"/>
    <col min="12803" max="12803" width="14" style="201" customWidth="1"/>
    <col min="12804" max="12804" width="10" style="201" customWidth="1"/>
    <col min="12805" max="12805" width="7.54296875" style="201" customWidth="1"/>
    <col min="12806" max="12806" width="8.7265625" style="201" customWidth="1"/>
    <col min="12807" max="12807" width="7.90625" style="201" customWidth="1"/>
    <col min="12808" max="12808" width="8.81640625" style="201" customWidth="1"/>
    <col min="12809" max="12809" width="8.6328125" style="201" customWidth="1"/>
    <col min="12810" max="12810" width="10" style="201" customWidth="1"/>
    <col min="12811" max="12811" width="5.1796875" style="201" customWidth="1"/>
    <col min="12812" max="12812" width="6.54296875" style="201" customWidth="1"/>
    <col min="12813" max="12813" width="5.453125" style="201" customWidth="1"/>
    <col min="12814" max="12814" width="22.36328125" style="201" customWidth="1"/>
    <col min="12815" max="13056" width="9.81640625" style="201"/>
    <col min="13057" max="13057" width="20.36328125" style="201" customWidth="1"/>
    <col min="13058" max="13058" width="26.54296875" style="201" customWidth="1"/>
    <col min="13059" max="13059" width="14" style="201" customWidth="1"/>
    <col min="13060" max="13060" width="10" style="201" customWidth="1"/>
    <col min="13061" max="13061" width="7.54296875" style="201" customWidth="1"/>
    <col min="13062" max="13062" width="8.7265625" style="201" customWidth="1"/>
    <col min="13063" max="13063" width="7.90625" style="201" customWidth="1"/>
    <col min="13064" max="13064" width="8.81640625" style="201" customWidth="1"/>
    <col min="13065" max="13065" width="8.6328125" style="201" customWidth="1"/>
    <col min="13066" max="13066" width="10" style="201" customWidth="1"/>
    <col min="13067" max="13067" width="5.1796875" style="201" customWidth="1"/>
    <col min="13068" max="13068" width="6.54296875" style="201" customWidth="1"/>
    <col min="13069" max="13069" width="5.453125" style="201" customWidth="1"/>
    <col min="13070" max="13070" width="22.36328125" style="201" customWidth="1"/>
    <col min="13071" max="13312" width="9.81640625" style="201"/>
    <col min="13313" max="13313" width="20.36328125" style="201" customWidth="1"/>
    <col min="13314" max="13314" width="26.54296875" style="201" customWidth="1"/>
    <col min="13315" max="13315" width="14" style="201" customWidth="1"/>
    <col min="13316" max="13316" width="10" style="201" customWidth="1"/>
    <col min="13317" max="13317" width="7.54296875" style="201" customWidth="1"/>
    <col min="13318" max="13318" width="8.7265625" style="201" customWidth="1"/>
    <col min="13319" max="13319" width="7.90625" style="201" customWidth="1"/>
    <col min="13320" max="13320" width="8.81640625" style="201" customWidth="1"/>
    <col min="13321" max="13321" width="8.6328125" style="201" customWidth="1"/>
    <col min="13322" max="13322" width="10" style="201" customWidth="1"/>
    <col min="13323" max="13323" width="5.1796875" style="201" customWidth="1"/>
    <col min="13324" max="13324" width="6.54296875" style="201" customWidth="1"/>
    <col min="13325" max="13325" width="5.453125" style="201" customWidth="1"/>
    <col min="13326" max="13326" width="22.36328125" style="201" customWidth="1"/>
    <col min="13327" max="13568" width="9.81640625" style="201"/>
    <col min="13569" max="13569" width="20.36328125" style="201" customWidth="1"/>
    <col min="13570" max="13570" width="26.54296875" style="201" customWidth="1"/>
    <col min="13571" max="13571" width="14" style="201" customWidth="1"/>
    <col min="13572" max="13572" width="10" style="201" customWidth="1"/>
    <col min="13573" max="13573" width="7.54296875" style="201" customWidth="1"/>
    <col min="13574" max="13574" width="8.7265625" style="201" customWidth="1"/>
    <col min="13575" max="13575" width="7.90625" style="201" customWidth="1"/>
    <col min="13576" max="13576" width="8.81640625" style="201" customWidth="1"/>
    <col min="13577" max="13577" width="8.6328125" style="201" customWidth="1"/>
    <col min="13578" max="13578" width="10" style="201" customWidth="1"/>
    <col min="13579" max="13579" width="5.1796875" style="201" customWidth="1"/>
    <col min="13580" max="13580" width="6.54296875" style="201" customWidth="1"/>
    <col min="13581" max="13581" width="5.453125" style="201" customWidth="1"/>
    <col min="13582" max="13582" width="22.36328125" style="201" customWidth="1"/>
    <col min="13583" max="13824" width="9.81640625" style="201"/>
    <col min="13825" max="13825" width="20.36328125" style="201" customWidth="1"/>
    <col min="13826" max="13826" width="26.54296875" style="201" customWidth="1"/>
    <col min="13827" max="13827" width="14" style="201" customWidth="1"/>
    <col min="13828" max="13828" width="10" style="201" customWidth="1"/>
    <col min="13829" max="13829" width="7.54296875" style="201" customWidth="1"/>
    <col min="13830" max="13830" width="8.7265625" style="201" customWidth="1"/>
    <col min="13831" max="13831" width="7.90625" style="201" customWidth="1"/>
    <col min="13832" max="13832" width="8.81640625" style="201" customWidth="1"/>
    <col min="13833" max="13833" width="8.6328125" style="201" customWidth="1"/>
    <col min="13834" max="13834" width="10" style="201" customWidth="1"/>
    <col min="13835" max="13835" width="5.1796875" style="201" customWidth="1"/>
    <col min="13836" max="13836" width="6.54296875" style="201" customWidth="1"/>
    <col min="13837" max="13837" width="5.453125" style="201" customWidth="1"/>
    <col min="13838" max="13838" width="22.36328125" style="201" customWidth="1"/>
    <col min="13839" max="14080" width="9.81640625" style="201"/>
    <col min="14081" max="14081" width="20.36328125" style="201" customWidth="1"/>
    <col min="14082" max="14082" width="26.54296875" style="201" customWidth="1"/>
    <col min="14083" max="14083" width="14" style="201" customWidth="1"/>
    <col min="14084" max="14084" width="10" style="201" customWidth="1"/>
    <col min="14085" max="14085" width="7.54296875" style="201" customWidth="1"/>
    <col min="14086" max="14086" width="8.7265625" style="201" customWidth="1"/>
    <col min="14087" max="14087" width="7.90625" style="201" customWidth="1"/>
    <col min="14088" max="14088" width="8.81640625" style="201" customWidth="1"/>
    <col min="14089" max="14089" width="8.6328125" style="201" customWidth="1"/>
    <col min="14090" max="14090" width="10" style="201" customWidth="1"/>
    <col min="14091" max="14091" width="5.1796875" style="201" customWidth="1"/>
    <col min="14092" max="14092" width="6.54296875" style="201" customWidth="1"/>
    <col min="14093" max="14093" width="5.453125" style="201" customWidth="1"/>
    <col min="14094" max="14094" width="22.36328125" style="201" customWidth="1"/>
    <col min="14095" max="14336" width="9.81640625" style="201"/>
    <col min="14337" max="14337" width="20.36328125" style="201" customWidth="1"/>
    <col min="14338" max="14338" width="26.54296875" style="201" customWidth="1"/>
    <col min="14339" max="14339" width="14" style="201" customWidth="1"/>
    <col min="14340" max="14340" width="10" style="201" customWidth="1"/>
    <col min="14341" max="14341" width="7.54296875" style="201" customWidth="1"/>
    <col min="14342" max="14342" width="8.7265625" style="201" customWidth="1"/>
    <col min="14343" max="14343" width="7.90625" style="201" customWidth="1"/>
    <col min="14344" max="14344" width="8.81640625" style="201" customWidth="1"/>
    <col min="14345" max="14345" width="8.6328125" style="201" customWidth="1"/>
    <col min="14346" max="14346" width="10" style="201" customWidth="1"/>
    <col min="14347" max="14347" width="5.1796875" style="201" customWidth="1"/>
    <col min="14348" max="14348" width="6.54296875" style="201" customWidth="1"/>
    <col min="14349" max="14349" width="5.453125" style="201" customWidth="1"/>
    <col min="14350" max="14350" width="22.36328125" style="201" customWidth="1"/>
    <col min="14351" max="14592" width="9.81640625" style="201"/>
    <col min="14593" max="14593" width="20.36328125" style="201" customWidth="1"/>
    <col min="14594" max="14594" width="26.54296875" style="201" customWidth="1"/>
    <col min="14595" max="14595" width="14" style="201" customWidth="1"/>
    <col min="14596" max="14596" width="10" style="201" customWidth="1"/>
    <col min="14597" max="14597" width="7.54296875" style="201" customWidth="1"/>
    <col min="14598" max="14598" width="8.7265625" style="201" customWidth="1"/>
    <col min="14599" max="14599" width="7.90625" style="201" customWidth="1"/>
    <col min="14600" max="14600" width="8.81640625" style="201" customWidth="1"/>
    <col min="14601" max="14601" width="8.6328125" style="201" customWidth="1"/>
    <col min="14602" max="14602" width="10" style="201" customWidth="1"/>
    <col min="14603" max="14603" width="5.1796875" style="201" customWidth="1"/>
    <col min="14604" max="14604" width="6.54296875" style="201" customWidth="1"/>
    <col min="14605" max="14605" width="5.453125" style="201" customWidth="1"/>
    <col min="14606" max="14606" width="22.36328125" style="201" customWidth="1"/>
    <col min="14607" max="14848" width="9.81640625" style="201"/>
    <col min="14849" max="14849" width="20.36328125" style="201" customWidth="1"/>
    <col min="14850" max="14850" width="26.54296875" style="201" customWidth="1"/>
    <col min="14851" max="14851" width="14" style="201" customWidth="1"/>
    <col min="14852" max="14852" width="10" style="201" customWidth="1"/>
    <col min="14853" max="14853" width="7.54296875" style="201" customWidth="1"/>
    <col min="14854" max="14854" width="8.7265625" style="201" customWidth="1"/>
    <col min="14855" max="14855" width="7.90625" style="201" customWidth="1"/>
    <col min="14856" max="14856" width="8.81640625" style="201" customWidth="1"/>
    <col min="14857" max="14857" width="8.6328125" style="201" customWidth="1"/>
    <col min="14858" max="14858" width="10" style="201" customWidth="1"/>
    <col min="14859" max="14859" width="5.1796875" style="201" customWidth="1"/>
    <col min="14860" max="14860" width="6.54296875" style="201" customWidth="1"/>
    <col min="14861" max="14861" width="5.453125" style="201" customWidth="1"/>
    <col min="14862" max="14862" width="22.36328125" style="201" customWidth="1"/>
    <col min="14863" max="15104" width="9.81640625" style="201"/>
    <col min="15105" max="15105" width="20.36328125" style="201" customWidth="1"/>
    <col min="15106" max="15106" width="26.54296875" style="201" customWidth="1"/>
    <col min="15107" max="15107" width="14" style="201" customWidth="1"/>
    <col min="15108" max="15108" width="10" style="201" customWidth="1"/>
    <col min="15109" max="15109" width="7.54296875" style="201" customWidth="1"/>
    <col min="15110" max="15110" width="8.7265625" style="201" customWidth="1"/>
    <col min="15111" max="15111" width="7.90625" style="201" customWidth="1"/>
    <col min="15112" max="15112" width="8.81640625" style="201" customWidth="1"/>
    <col min="15113" max="15113" width="8.6328125" style="201" customWidth="1"/>
    <col min="15114" max="15114" width="10" style="201" customWidth="1"/>
    <col min="15115" max="15115" width="5.1796875" style="201" customWidth="1"/>
    <col min="15116" max="15116" width="6.54296875" style="201" customWidth="1"/>
    <col min="15117" max="15117" width="5.453125" style="201" customWidth="1"/>
    <col min="15118" max="15118" width="22.36328125" style="201" customWidth="1"/>
    <col min="15119" max="15360" width="9.81640625" style="201"/>
    <col min="15361" max="15361" width="20.36328125" style="201" customWidth="1"/>
    <col min="15362" max="15362" width="26.54296875" style="201" customWidth="1"/>
    <col min="15363" max="15363" width="14" style="201" customWidth="1"/>
    <col min="15364" max="15364" width="10" style="201" customWidth="1"/>
    <col min="15365" max="15365" width="7.54296875" style="201" customWidth="1"/>
    <col min="15366" max="15366" width="8.7265625" style="201" customWidth="1"/>
    <col min="15367" max="15367" width="7.90625" style="201" customWidth="1"/>
    <col min="15368" max="15368" width="8.81640625" style="201" customWidth="1"/>
    <col min="15369" max="15369" width="8.6328125" style="201" customWidth="1"/>
    <col min="15370" max="15370" width="10" style="201" customWidth="1"/>
    <col min="15371" max="15371" width="5.1796875" style="201" customWidth="1"/>
    <col min="15372" max="15372" width="6.54296875" style="201" customWidth="1"/>
    <col min="15373" max="15373" width="5.453125" style="201" customWidth="1"/>
    <col min="15374" max="15374" width="22.36328125" style="201" customWidth="1"/>
    <col min="15375" max="15616" width="9.81640625" style="201"/>
    <col min="15617" max="15617" width="20.36328125" style="201" customWidth="1"/>
    <col min="15618" max="15618" width="26.54296875" style="201" customWidth="1"/>
    <col min="15619" max="15619" width="14" style="201" customWidth="1"/>
    <col min="15620" max="15620" width="10" style="201" customWidth="1"/>
    <col min="15621" max="15621" width="7.54296875" style="201" customWidth="1"/>
    <col min="15622" max="15622" width="8.7265625" style="201" customWidth="1"/>
    <col min="15623" max="15623" width="7.90625" style="201" customWidth="1"/>
    <col min="15624" max="15624" width="8.81640625" style="201" customWidth="1"/>
    <col min="15625" max="15625" width="8.6328125" style="201" customWidth="1"/>
    <col min="15626" max="15626" width="10" style="201" customWidth="1"/>
    <col min="15627" max="15627" width="5.1796875" style="201" customWidth="1"/>
    <col min="15628" max="15628" width="6.54296875" style="201" customWidth="1"/>
    <col min="15629" max="15629" width="5.453125" style="201" customWidth="1"/>
    <col min="15630" max="15630" width="22.36328125" style="201" customWidth="1"/>
    <col min="15631" max="15872" width="9.81640625" style="201"/>
    <col min="15873" max="15873" width="20.36328125" style="201" customWidth="1"/>
    <col min="15874" max="15874" width="26.54296875" style="201" customWidth="1"/>
    <col min="15875" max="15875" width="14" style="201" customWidth="1"/>
    <col min="15876" max="15876" width="10" style="201" customWidth="1"/>
    <col min="15877" max="15877" width="7.54296875" style="201" customWidth="1"/>
    <col min="15878" max="15878" width="8.7265625" style="201" customWidth="1"/>
    <col min="15879" max="15879" width="7.90625" style="201" customWidth="1"/>
    <col min="15880" max="15880" width="8.81640625" style="201" customWidth="1"/>
    <col min="15881" max="15881" width="8.6328125" style="201" customWidth="1"/>
    <col min="15882" max="15882" width="10" style="201" customWidth="1"/>
    <col min="15883" max="15883" width="5.1796875" style="201" customWidth="1"/>
    <col min="15884" max="15884" width="6.54296875" style="201" customWidth="1"/>
    <col min="15885" max="15885" width="5.453125" style="201" customWidth="1"/>
    <col min="15886" max="15886" width="22.36328125" style="201" customWidth="1"/>
    <col min="15887" max="16128" width="9.81640625" style="201"/>
    <col min="16129" max="16129" width="20.36328125" style="201" customWidth="1"/>
    <col min="16130" max="16130" width="26.54296875" style="201" customWidth="1"/>
    <col min="16131" max="16131" width="14" style="201" customWidth="1"/>
    <col min="16132" max="16132" width="10" style="201" customWidth="1"/>
    <col min="16133" max="16133" width="7.54296875" style="201" customWidth="1"/>
    <col min="16134" max="16134" width="8.7265625" style="201" customWidth="1"/>
    <col min="16135" max="16135" width="7.90625" style="201" customWidth="1"/>
    <col min="16136" max="16136" width="8.81640625" style="201" customWidth="1"/>
    <col min="16137" max="16137" width="8.6328125" style="201" customWidth="1"/>
    <col min="16138" max="16138" width="10" style="201" customWidth="1"/>
    <col min="16139" max="16139" width="5.1796875" style="201" customWidth="1"/>
    <col min="16140" max="16140" width="6.54296875" style="201" customWidth="1"/>
    <col min="16141" max="16141" width="5.453125" style="201" customWidth="1"/>
    <col min="16142" max="16142" width="22.36328125" style="201" customWidth="1"/>
    <col min="16143" max="16384" width="9.81640625" style="201"/>
  </cols>
  <sheetData>
    <row r="1" spans="1:18" s="99" customFormat="1" ht="20.25" customHeight="1">
      <c r="A1" s="98" t="s">
        <v>343</v>
      </c>
      <c r="B1" s="98"/>
      <c r="C1" s="98"/>
      <c r="D1" s="98"/>
      <c r="E1" s="98"/>
      <c r="F1" s="98"/>
      <c r="G1" s="98"/>
      <c r="H1" s="98"/>
      <c r="I1" s="98"/>
      <c r="J1" s="98"/>
      <c r="K1" s="186"/>
      <c r="L1" s="187"/>
      <c r="M1" s="187"/>
      <c r="N1" s="187"/>
    </row>
    <row r="2" spans="1:18" s="109" customFormat="1" ht="13" customHeight="1">
      <c r="A2" s="108" t="s">
        <v>344</v>
      </c>
      <c r="B2" s="63" t="s">
        <v>85</v>
      </c>
      <c r="C2" s="108" t="s">
        <v>0</v>
      </c>
      <c r="D2" s="108" t="s">
        <v>112</v>
      </c>
      <c r="E2" s="108" t="s">
        <v>113</v>
      </c>
      <c r="F2" s="108" t="s">
        <v>345</v>
      </c>
      <c r="G2" s="108" t="s">
        <v>346</v>
      </c>
      <c r="H2" s="108" t="s">
        <v>347</v>
      </c>
      <c r="I2" s="108" t="s">
        <v>123</v>
      </c>
      <c r="J2" s="108" t="s">
        <v>124</v>
      </c>
      <c r="K2" s="188"/>
    </row>
    <row r="3" spans="1:18" s="109" customFormat="1">
      <c r="A3" s="108"/>
      <c r="B3" s="63"/>
      <c r="C3" s="108"/>
      <c r="D3" s="108"/>
      <c r="E3" s="108"/>
      <c r="F3" s="108"/>
      <c r="G3" s="108"/>
      <c r="H3" s="108"/>
      <c r="I3" s="108"/>
      <c r="J3" s="108"/>
      <c r="K3" s="188"/>
    </row>
    <row r="4" spans="1:18" s="99" customFormat="1" ht="20.25" customHeight="1">
      <c r="A4" s="113" t="s">
        <v>348</v>
      </c>
      <c r="B4" s="189" t="s">
        <v>349</v>
      </c>
      <c r="C4" s="113" t="s">
        <v>350</v>
      </c>
      <c r="D4" s="190" t="s">
        <v>351</v>
      </c>
      <c r="E4" s="191"/>
      <c r="F4" s="113" t="s">
        <v>352</v>
      </c>
      <c r="G4" s="113">
        <v>1</v>
      </c>
      <c r="H4" s="113" t="s">
        <v>353</v>
      </c>
      <c r="I4" s="113" t="s">
        <v>66</v>
      </c>
      <c r="J4" s="113"/>
      <c r="K4" s="192"/>
    </row>
    <row r="5" spans="1:18" s="196" customFormat="1" ht="30" customHeight="1">
      <c r="A5" s="113" t="s">
        <v>354</v>
      </c>
      <c r="B5" s="189" t="s">
        <v>355</v>
      </c>
      <c r="C5" s="113" t="s">
        <v>356</v>
      </c>
      <c r="D5" s="193">
        <v>6</v>
      </c>
      <c r="E5" s="194"/>
      <c r="F5" s="113" t="s">
        <v>357</v>
      </c>
      <c r="G5" s="113">
        <v>4</v>
      </c>
      <c r="H5" s="113" t="s">
        <v>353</v>
      </c>
      <c r="I5" s="113" t="s">
        <v>66</v>
      </c>
      <c r="J5" s="113"/>
      <c r="K5" s="195"/>
    </row>
    <row r="6" spans="1:18" s="198" customFormat="1" ht="23.25" customHeight="1">
      <c r="A6" s="113" t="s">
        <v>358</v>
      </c>
      <c r="B6" s="189" t="s">
        <v>359</v>
      </c>
      <c r="C6" s="113" t="s">
        <v>360</v>
      </c>
      <c r="D6" s="193">
        <v>7</v>
      </c>
      <c r="E6" s="182"/>
      <c r="F6" s="183" t="s">
        <v>361</v>
      </c>
      <c r="G6" s="183">
        <v>8</v>
      </c>
      <c r="H6" s="183" t="s">
        <v>353</v>
      </c>
      <c r="I6" s="113" t="s">
        <v>66</v>
      </c>
      <c r="J6" s="113"/>
      <c r="K6" s="197"/>
    </row>
    <row r="7" spans="1:18" s="198" customFormat="1" ht="33" customHeight="1">
      <c r="A7" s="113" t="s">
        <v>362</v>
      </c>
      <c r="B7" s="189" t="s">
        <v>363</v>
      </c>
      <c r="C7" s="113" t="s">
        <v>364</v>
      </c>
      <c r="D7" s="193">
        <v>8</v>
      </c>
      <c r="E7" s="182"/>
      <c r="F7" s="183" t="s">
        <v>365</v>
      </c>
      <c r="G7" s="183">
        <v>7</v>
      </c>
      <c r="H7" s="183" t="s">
        <v>353</v>
      </c>
      <c r="I7" s="113" t="s">
        <v>66</v>
      </c>
      <c r="J7" s="113"/>
      <c r="K7" s="197"/>
    </row>
    <row r="8" spans="1:18" ht="28.5" customHeight="1">
      <c r="A8" s="113" t="s">
        <v>366</v>
      </c>
      <c r="B8" s="189" t="s">
        <v>367</v>
      </c>
      <c r="C8" s="113" t="s">
        <v>368</v>
      </c>
      <c r="D8" s="193">
        <v>2</v>
      </c>
      <c r="E8" s="113" t="s">
        <v>369</v>
      </c>
      <c r="F8" s="183" t="s">
        <v>370</v>
      </c>
      <c r="G8" s="199">
        <v>2</v>
      </c>
      <c r="H8" s="199" t="s">
        <v>371</v>
      </c>
      <c r="I8" s="113" t="s">
        <v>66</v>
      </c>
      <c r="J8" s="183" t="s">
        <v>370</v>
      </c>
      <c r="K8" s="200"/>
    </row>
    <row r="9" spans="1:18" ht="28.5" customHeight="1">
      <c r="A9" s="113" t="s">
        <v>372</v>
      </c>
      <c r="B9" s="189" t="s">
        <v>373</v>
      </c>
      <c r="C9" s="113" t="s">
        <v>374</v>
      </c>
      <c r="D9" s="193">
        <v>3</v>
      </c>
      <c r="E9" s="22" t="s">
        <v>369</v>
      </c>
      <c r="F9" s="183" t="s">
        <v>370</v>
      </c>
      <c r="G9" s="199">
        <v>2</v>
      </c>
      <c r="H9" s="199" t="s">
        <v>371</v>
      </c>
      <c r="I9" s="113" t="s">
        <v>66</v>
      </c>
      <c r="J9" s="183" t="s">
        <v>370</v>
      </c>
    </row>
    <row r="10" spans="1:18" ht="28.5" customHeight="1">
      <c r="A10" s="113" t="s">
        <v>375</v>
      </c>
      <c r="B10" s="189" t="s">
        <v>376</v>
      </c>
      <c r="C10" s="113" t="s">
        <v>377</v>
      </c>
      <c r="D10" s="193">
        <v>4</v>
      </c>
      <c r="E10" s="113" t="s">
        <v>369</v>
      </c>
      <c r="F10" s="183" t="s">
        <v>370</v>
      </c>
      <c r="G10" s="199">
        <v>2</v>
      </c>
      <c r="H10" s="199" t="s">
        <v>371</v>
      </c>
      <c r="I10" s="113" t="s">
        <v>66</v>
      </c>
      <c r="J10" s="183" t="s">
        <v>370</v>
      </c>
    </row>
    <row r="11" spans="1:18" s="205" customFormat="1" ht="28.5" customHeight="1">
      <c r="A11" s="125" t="s">
        <v>378</v>
      </c>
      <c r="B11" s="202" t="s">
        <v>379</v>
      </c>
      <c r="C11" s="125" t="s">
        <v>380</v>
      </c>
      <c r="D11" s="203">
        <v>5</v>
      </c>
      <c r="E11" s="154" t="s">
        <v>369</v>
      </c>
      <c r="F11" s="204" t="s">
        <v>370</v>
      </c>
      <c r="G11" s="204">
        <v>2</v>
      </c>
      <c r="H11" s="204" t="s">
        <v>371</v>
      </c>
      <c r="I11" s="154" t="s">
        <v>381</v>
      </c>
      <c r="J11" s="204" t="s">
        <v>370</v>
      </c>
    </row>
    <row r="12" spans="1:18" s="210" customFormat="1" ht="30.75" customHeight="1">
      <c r="A12" s="137" t="s">
        <v>382</v>
      </c>
      <c r="B12" s="206"/>
      <c r="C12" s="207"/>
      <c r="D12" s="207"/>
      <c r="E12" s="207"/>
      <c r="F12" s="208" t="s">
        <v>383</v>
      </c>
      <c r="G12" s="209">
        <f>SUM(G4:G11)</f>
        <v>28</v>
      </c>
      <c r="H12" s="209"/>
      <c r="I12" s="209" t="s">
        <v>353</v>
      </c>
      <c r="J12" s="209"/>
    </row>
    <row r="13" spans="1:18" ht="20" customHeight="1">
      <c r="A13" s="141" t="s">
        <v>341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98"/>
      <c r="L13" s="198"/>
      <c r="M13" s="198"/>
      <c r="N13" s="198"/>
      <c r="O13" s="211"/>
      <c r="P13" s="211"/>
      <c r="Q13" s="211"/>
      <c r="R13" s="211"/>
    </row>
    <row r="14" spans="1:18">
      <c r="K14" s="200"/>
    </row>
  </sheetData>
  <mergeCells count="12">
    <mergeCell ref="J2:J3"/>
    <mergeCell ref="A13:J1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通识必修</vt:lpstr>
      <vt:lpstr>通识选修</vt:lpstr>
      <vt:lpstr>综合素质</vt:lpstr>
      <vt:lpstr>专业必修</vt:lpstr>
      <vt:lpstr>专业选修</vt:lpstr>
      <vt:lpstr>集中实践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边边</dc:creator>
  <cp:lastModifiedBy>asus</cp:lastModifiedBy>
  <cp:lastPrinted>2019-01-03T06:22:50Z</cp:lastPrinted>
  <dcterms:created xsi:type="dcterms:W3CDTF">2018-12-28T07:37:19Z</dcterms:created>
  <dcterms:modified xsi:type="dcterms:W3CDTF">2019-01-04T03:37:20Z</dcterms:modified>
</cp:coreProperties>
</file>